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9570" tabRatio="856" activeTab="0"/>
  </bookViews>
  <sheets>
    <sheet name="2.1. ČRo-SKxPL2013" sheetId="1" r:id="rId1"/>
    <sheet name="2.2. ČRo-SK2013xSK2012" sheetId="2" r:id="rId2"/>
    <sheet name="2.3. Divize-SKxPL2013" sheetId="3" r:id="rId3"/>
    <sheet name="2.4. ČRo-SK2013-měsíce" sheetId="4" r:id="rId4"/>
    <sheet name="2.5. Stav evid. přijímačů 2013" sheetId="5" r:id="rId5"/>
  </sheets>
  <definedNames>
    <definedName name="_xlnm.Print_Titles" localSheetId="0">'2.1. ČRo-SKxPL2013'!$B:$C</definedName>
    <definedName name="_xlnm.Print_Titles" localSheetId="1">'2.2. ČRo-SK2013xSK2012'!$B:$C</definedName>
    <definedName name="_xlnm.Print_Titles" localSheetId="2">'2.3. Divize-SKxPL2013'!$B:$C</definedName>
    <definedName name="_xlnm.Print_Titles" localSheetId="3">'2.4. ČRo-SK2013-měsíce'!$B:$C</definedName>
    <definedName name="_xlnm.Print_Area" localSheetId="4">'2.5. Stav evid. přijímačů 2013'!$A$1:$N$23</definedName>
  </definedNames>
  <calcPr fullCalcOnLoad="1"/>
</workbook>
</file>

<file path=xl/sharedStrings.xml><?xml version="1.0" encoding="utf-8"?>
<sst xmlns="http://schemas.openxmlformats.org/spreadsheetml/2006/main" count="523" uniqueCount="161">
  <si>
    <t>Daň z příjmů</t>
  </si>
  <si>
    <t>Náklady - materiál propagace</t>
  </si>
  <si>
    <t>Náklady - materiál ostatní</t>
  </si>
  <si>
    <t>Náklady - poradenské služby</t>
  </si>
  <si>
    <t>Náklady - služby propagace</t>
  </si>
  <si>
    <t>Náklady - provize za reklamu a sponzoring</t>
  </si>
  <si>
    <t>Náklady - vysílače</t>
  </si>
  <si>
    <t>Náklady - energie</t>
  </si>
  <si>
    <t>Náklady - cestovné</t>
  </si>
  <si>
    <t>Náklady - opravy a údržba majetku</t>
  </si>
  <si>
    <t>Náklady - PHM</t>
  </si>
  <si>
    <t>Náklady - mzdové a ostatní osobní náklady</t>
  </si>
  <si>
    <t>Náklady - sociální náklady</t>
  </si>
  <si>
    <t>Náklady - saldo DPH</t>
  </si>
  <si>
    <t>Náklady - odpis pohledávek</t>
  </si>
  <si>
    <t>CELKOVÉ VÝNOSY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</si>
  <si>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</si>
  <si>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</si>
  <si>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</si>
  <si>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</si>
  <si>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</si>
  <si>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</si>
  <si>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</si>
  <si>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</si>
  <si>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</si>
  <si>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</si>
  <si>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</si>
  <si>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</si>
  <si>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ČESKÝ ROZHLAS</t>
  </si>
  <si>
    <t>Rozdíl</t>
  </si>
  <si>
    <t>%</t>
  </si>
  <si>
    <t>x</t>
  </si>
  <si>
    <t>VYSÍLÁNÍ</t>
  </si>
  <si>
    <t>ZPRAVODAJSTVÍ</t>
  </si>
  <si>
    <t>VÝROBA</t>
  </si>
  <si>
    <t>SPRÁVA</t>
  </si>
  <si>
    <t xml:space="preserve">   Český rozhlas                                     celkem</t>
  </si>
  <si>
    <t>Gen. ředitel</t>
  </si>
  <si>
    <t>PaV</t>
  </si>
  <si>
    <t>Strategický rozvoj</t>
  </si>
  <si>
    <t>Správa a provoz</t>
  </si>
  <si>
    <t xml:space="preserve"> Zpravodajství</t>
  </si>
  <si>
    <t xml:space="preserve"> Zahr. zpravodajové</t>
  </si>
  <si>
    <t xml:space="preserve"> Výroba</t>
  </si>
  <si>
    <t xml:space="preserve"> APF</t>
  </si>
  <si>
    <t xml:space="preserve"> Generální ředitel</t>
  </si>
  <si>
    <t xml:space="preserve"> Rada ČRo</t>
  </si>
  <si>
    <t xml:space="preserve"> Právní</t>
  </si>
  <si>
    <t xml:space="preserve"> Lidské zdroje</t>
  </si>
  <si>
    <t xml:space="preserve"> Zdravotní středisko</t>
  </si>
  <si>
    <t xml:space="preserve"> Kanc. SSR</t>
  </si>
  <si>
    <t xml:space="preserve"> Projekty</t>
  </si>
  <si>
    <t xml:space="preserve"> OKVV</t>
  </si>
  <si>
    <t xml:space="preserve"> Obchod</t>
  </si>
  <si>
    <t xml:space="preserve"> Nová média</t>
  </si>
  <si>
    <t xml:space="preserve"> CUTSP</t>
  </si>
  <si>
    <t xml:space="preserve"> Kanc. SSaP </t>
  </si>
  <si>
    <t xml:space="preserve"> Odbor centr. nákupu</t>
  </si>
  <si>
    <t xml:space="preserve"> Odbor techniky </t>
  </si>
  <si>
    <t xml:space="preserve"> Ekonomický odbor</t>
  </si>
  <si>
    <t xml:space="preserve"> Odbor rozhl. poplatků </t>
  </si>
  <si>
    <t xml:space="preserve"> Odbor správy a maj.</t>
  </si>
  <si>
    <t xml:space="preserve"> Zúčtovací střediska</t>
  </si>
  <si>
    <t>SKUT.</t>
  </si>
  <si>
    <t>PLÁN</t>
  </si>
  <si>
    <t>rozdíl</t>
  </si>
  <si>
    <t>3) Poplatníci, kteří jsou přihlášeni k přímým platbám tv poplatku na bankovní účet ČRo</t>
  </si>
  <si>
    <t>2) Úbytek poplatníků zrušených z moci úřední a na žádost ČRo</t>
  </si>
  <si>
    <t>1) Počet přijímačů je uváděn bez evidovaných přijímačů poplatníků osvobozených ze sociálních důvodů vždy k 1. dni v měsíci</t>
  </si>
  <si>
    <t>počet přijímačů</t>
  </si>
  <si>
    <r>
      <t xml:space="preserve"> přímo na účet </t>
    </r>
    <r>
      <rPr>
        <b/>
        <vertAlign val="superscript"/>
        <sz val="10"/>
        <rFont val="Arial"/>
        <family val="2"/>
      </rPr>
      <t>3)</t>
    </r>
  </si>
  <si>
    <r>
      <t xml:space="preserve">úbytek - ČRO </t>
    </r>
    <r>
      <rPr>
        <b/>
        <vertAlign val="superscript"/>
        <sz val="10"/>
        <rFont val="Arial"/>
        <family val="2"/>
      </rPr>
      <t>2)</t>
    </r>
  </si>
  <si>
    <t>úbytek</t>
  </si>
  <si>
    <t>přírůstek</t>
  </si>
  <si>
    <r>
      <t xml:space="preserve">  počet přijím. </t>
    </r>
    <r>
      <rPr>
        <b/>
        <vertAlign val="superscript"/>
        <sz val="10"/>
        <rFont val="Arial"/>
        <family val="2"/>
      </rPr>
      <t>1)</t>
    </r>
  </si>
  <si>
    <t>celkem</t>
  </si>
  <si>
    <t>Přímé platby ČRo</t>
  </si>
  <si>
    <t>Podle evidence České pošty - SIPO</t>
  </si>
  <si>
    <t>C E L K E M</t>
  </si>
  <si>
    <t>PRÁVNICKÉ OSOBY</t>
  </si>
  <si>
    <t>FYZICKÉ OSOBY</t>
  </si>
  <si>
    <t>M ě s í c</t>
  </si>
  <si>
    <t>2.5.   STAV A VÝVOJ EVIDOVANÝCH ROZHLASOVÝCH PŘIJÍMAČŮ v roce 2013</t>
  </si>
  <si>
    <t>Stav k 1.1.2013</t>
  </si>
  <si>
    <t>CELKEM 2013</t>
  </si>
  <si>
    <t>Stav k 31.12.2013</t>
  </si>
  <si>
    <t>2.4.   Hospodaření ČRo 2013 po měsících                                                                                          (v tis. Kč)</t>
  </si>
  <si>
    <t>CELKEM                                     2013</t>
  </si>
  <si>
    <t>2.2.   Hospodaření ČRo v roce 2012 a 2013                                                                                          (v tis. Kč)</t>
  </si>
  <si>
    <t>Skutečnost                             2013</t>
  </si>
  <si>
    <t>Skutečnost                                                               2012</t>
  </si>
  <si>
    <t>2.1.   Plnění rozpočtu ČRo v roce 2013                                         (v tis. Kč)</t>
  </si>
  <si>
    <t>Rozpočet                                2013</t>
  </si>
  <si>
    <t>Výnosy - z rozhlasových poplatků</t>
  </si>
  <si>
    <t>Výnosy - z reklamy a sponzoringu a ost.obch.aktivity</t>
  </si>
  <si>
    <t>Výnosy - ze zahraničního vysílání</t>
  </si>
  <si>
    <t>Výnosy - ostatní tržby z prodeje služeb</t>
  </si>
  <si>
    <t xml:space="preserve">Tržby za vlastní výkony </t>
  </si>
  <si>
    <t>Ostatní provozní výnosy</t>
  </si>
  <si>
    <t xml:space="preserve">PROVOZNÍ VÝNOSY celkem </t>
  </si>
  <si>
    <t>FINANČNÍ VÝNOSY</t>
  </si>
  <si>
    <t>MIMOŘÁDNÉ VÝNOSY</t>
  </si>
  <si>
    <t>Náklady - drobný majetek</t>
  </si>
  <si>
    <t xml:space="preserve">Náklady na materiál </t>
  </si>
  <si>
    <t>Náklady - technické programové služby</t>
  </si>
  <si>
    <t>Náklady - agenturní zpravodajství</t>
  </si>
  <si>
    <t>Náklady - honoráře kolektivním správcům</t>
  </si>
  <si>
    <t>Náklady - ostatní práva, náklady na program</t>
  </si>
  <si>
    <t>Náklady - honoráře fyzickým osobám</t>
  </si>
  <si>
    <t>Náklady-ostatní technické vysílací prostředky</t>
  </si>
  <si>
    <t>Náklady - telefony</t>
  </si>
  <si>
    <t>Náklady - nehmotný majetek</t>
  </si>
  <si>
    <t>Náklady - nájemné</t>
  </si>
  <si>
    <t>Náklady - inkasné za rozhlasové poplatky</t>
  </si>
  <si>
    <t>Náklady - ostatní služby</t>
  </si>
  <si>
    <t>Náklady na služby</t>
  </si>
  <si>
    <t>Náklady - ostatní provozní</t>
  </si>
  <si>
    <t>Náklady na provoz</t>
  </si>
  <si>
    <t>Náklady - sociální, zdravotní a úrazové poj.</t>
  </si>
  <si>
    <t xml:space="preserve">Osobní náklady celkem </t>
  </si>
  <si>
    <t>Náklady - ostatní daně</t>
  </si>
  <si>
    <t>Náklady - daně</t>
  </si>
  <si>
    <t>Náklady - odpisy majetku a ZC prod. maj.</t>
  </si>
  <si>
    <t>Náklady - tvorba opravných položek</t>
  </si>
  <si>
    <t>Ostatní provozní náklady</t>
  </si>
  <si>
    <t>Náklady - na reprezentaci</t>
  </si>
  <si>
    <t>Náklady - ostatní nedaňové</t>
  </si>
  <si>
    <t xml:space="preserve">Nedaňové náklady </t>
  </si>
  <si>
    <t>PROVOZNÍ NÁKLADY celkem</t>
  </si>
  <si>
    <t>FINANČNÍ NÁKLADY</t>
  </si>
  <si>
    <t>MIMOŘÁDNÉ NÁKLADY</t>
  </si>
  <si>
    <t>CELKOVÉ NÁKLADY (před zdaněním)</t>
  </si>
  <si>
    <t xml:space="preserve">Výsledek hospodaření před zdaněním </t>
  </si>
  <si>
    <t>Výsledek hospodaření po zdanění</t>
  </si>
  <si>
    <t>2.3.   Plnění rozpočtu ČRo 2013                                               po divizích (v tis. Kč)</t>
  </si>
  <si>
    <t>RV</t>
  </si>
  <si>
    <t xml:space="preserve"> ČRo 1</t>
  </si>
  <si>
    <r>
      <t xml:space="preserve"> ČRo 2</t>
    </r>
    <r>
      <rPr>
        <b/>
        <sz val="11"/>
        <color indexed="8"/>
        <rFont val="Calibri"/>
        <family val="2"/>
      </rPr>
      <t xml:space="preserve"> (vč. Radia Junior)</t>
    </r>
  </si>
  <si>
    <r>
      <t xml:space="preserve"> ČRo 3</t>
    </r>
    <r>
      <rPr>
        <b/>
        <sz val="11"/>
        <color indexed="8"/>
        <rFont val="Calibri"/>
        <family val="2"/>
      </rPr>
      <t xml:space="preserve"> (vč. Radia Jazz)</t>
    </r>
  </si>
  <si>
    <t xml:space="preserve"> ČRo 7 - Radio Praha</t>
  </si>
  <si>
    <t xml:space="preserve"> ČRo Plus</t>
  </si>
  <si>
    <t xml:space="preserve"> Radio Wave</t>
  </si>
  <si>
    <t xml:space="preserve"> D-Dur</t>
  </si>
  <si>
    <t xml:space="preserve"> ČRo České Budějovice</t>
  </si>
  <si>
    <t xml:space="preserve"> ČRo Plzeň</t>
  </si>
  <si>
    <t xml:space="preserve"> ČRo Sever</t>
  </si>
  <si>
    <t xml:space="preserve"> ČRo Hradec Králové</t>
  </si>
  <si>
    <t xml:space="preserve"> ČRo Brno</t>
  </si>
  <si>
    <t xml:space="preserve"> ČRo Ostrava</t>
  </si>
  <si>
    <t xml:space="preserve"> ČRo Regina </t>
  </si>
  <si>
    <t xml:space="preserve"> ČRo Region SČ</t>
  </si>
  <si>
    <t xml:space="preserve"> ČRo Olomouc</t>
  </si>
  <si>
    <t xml:space="preserve"> ČRo Pardubice</t>
  </si>
  <si>
    <t xml:space="preserve"> ČRo Region Vysočina </t>
  </si>
  <si>
    <t xml:space="preserve"> Centrum a evid. vys.</t>
  </si>
  <si>
    <t xml:space="preserve"> Výzkum</t>
  </si>
  <si>
    <t xml:space="preserve"> ČRo 6</t>
  </si>
  <si>
    <t xml:space="preserve"> Leonardo</t>
  </si>
  <si>
    <t xml:space="preserve"> ČRo Radio Česko</t>
  </si>
  <si>
    <t xml:space="preserve"> Kanc. SPaV</t>
  </si>
  <si>
    <t xml:space="preserve"> Kanc. SRV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</si>
</sst>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19" fillId="33" borderId="10" xfId="54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9" fillId="33" borderId="13" xfId="54" applyFont="1" applyFill="1" applyBorder="1" applyAlignment="1" applyProtection="1">
      <alignment horizontal="center"/>
      <protection/>
    </xf>
    <xf numFmtId="0" fontId="19" fillId="33" borderId="14" xfId="54" applyFont="1" applyFill="1" applyBorder="1" applyProtection="1">
      <alignment/>
      <protection/>
    </xf>
    <xf numFmtId="3" fontId="19" fillId="34" borderId="15" xfId="54" applyNumberFormat="1" applyFont="1" applyFill="1" applyBorder="1" applyAlignment="1" applyProtection="1">
      <alignment horizontal="right"/>
      <protection/>
    </xf>
    <xf numFmtId="0" fontId="19" fillId="33" borderId="16" xfId="54" applyFont="1" applyFill="1" applyBorder="1" applyAlignment="1" applyProtection="1">
      <alignment horizontal="center"/>
      <protection/>
    </xf>
    <xf numFmtId="0" fontId="19" fillId="33" borderId="17" xfId="54" applyFont="1" applyFill="1" applyBorder="1" applyProtection="1">
      <alignment/>
      <protection/>
    </xf>
    <xf numFmtId="3" fontId="19" fillId="34" borderId="10" xfId="54" applyNumberFormat="1" applyFont="1" applyFill="1" applyBorder="1" applyAlignment="1" applyProtection="1">
      <alignment horizontal="right"/>
      <protection/>
    </xf>
    <xf numFmtId="0" fontId="19" fillId="23" borderId="16" xfId="54" applyFont="1" applyFill="1" applyBorder="1" applyAlignment="1" applyProtection="1">
      <alignment horizontal="center"/>
      <protection/>
    </xf>
    <xf numFmtId="0" fontId="19" fillId="23" borderId="17" xfId="54" applyFont="1" applyFill="1" applyBorder="1" applyProtection="1">
      <alignment/>
      <protection hidden="1"/>
    </xf>
    <xf numFmtId="3" fontId="3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9" fillId="33" borderId="15" xfId="54" applyNumberFormat="1" applyFont="1" applyFill="1" applyBorder="1" applyAlignment="1" applyProtection="1">
      <alignment horizontal="right"/>
      <protection/>
    </xf>
    <xf numFmtId="3" fontId="19" fillId="34" borderId="17" xfId="54" applyNumberFormat="1" applyFont="1" applyFill="1" applyBorder="1" applyAlignment="1" applyProtection="1">
      <alignment horizontal="right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5" borderId="20" xfId="0" applyFont="1" applyFill="1" applyBorder="1" applyAlignment="1">
      <alignment vertical="center" wrapText="1"/>
    </xf>
    <xf numFmtId="0" fontId="54" fillId="35" borderId="19" xfId="0" applyFont="1" applyFill="1" applyBorder="1" applyAlignment="1">
      <alignment vertical="center" wrapText="1"/>
    </xf>
    <xf numFmtId="0" fontId="36" fillId="36" borderId="18" xfId="0" applyFont="1" applyFill="1" applyBorder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6" borderId="21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6" fillId="37" borderId="18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3" fontId="19" fillId="33" borderId="23" xfId="54" applyNumberFormat="1" applyFont="1" applyFill="1" applyBorder="1" applyAlignment="1" applyProtection="1">
      <alignment horizontal="right"/>
      <protection/>
    </xf>
    <xf numFmtId="3" fontId="19" fillId="33" borderId="24" xfId="54" applyNumberFormat="1" applyFont="1" applyFill="1" applyBorder="1" applyAlignment="1" applyProtection="1">
      <alignment horizontal="right"/>
      <protection/>
    </xf>
    <xf numFmtId="0" fontId="56" fillId="37" borderId="22" xfId="0" applyFont="1" applyFill="1" applyBorder="1" applyAlignment="1">
      <alignment horizontal="center" vertical="center"/>
    </xf>
    <xf numFmtId="0" fontId="29" fillId="0" borderId="0" xfId="50">
      <alignment/>
      <protection/>
    </xf>
    <xf numFmtId="0" fontId="29" fillId="0" borderId="0" xfId="50" applyAlignment="1">
      <alignment horizontal="left"/>
      <protection/>
    </xf>
    <xf numFmtId="0" fontId="29" fillId="0" borderId="0" xfId="50" applyAlignment="1">
      <alignment horizontal="center"/>
      <protection/>
    </xf>
    <xf numFmtId="3" fontId="29" fillId="0" borderId="0" xfId="50" applyNumberFormat="1" applyAlignment="1">
      <alignment horizontal="left"/>
      <protection/>
    </xf>
    <xf numFmtId="3" fontId="29" fillId="0" borderId="0" xfId="50" applyNumberFormat="1" applyAlignment="1">
      <alignment horizontal="center"/>
      <protection/>
    </xf>
    <xf numFmtId="3" fontId="30" fillId="0" borderId="0" xfId="50" applyNumberFormat="1" applyFont="1">
      <alignment/>
      <protection/>
    </xf>
    <xf numFmtId="0" fontId="31" fillId="0" borderId="0" xfId="50" applyFont="1" applyFill="1" applyBorder="1">
      <alignment/>
      <protection/>
    </xf>
    <xf numFmtId="3" fontId="29" fillId="0" borderId="0" xfId="50" applyNumberFormat="1">
      <alignment/>
      <protection/>
    </xf>
    <xf numFmtId="0" fontId="18" fillId="0" borderId="0" xfId="50" applyFont="1">
      <alignment/>
      <protection/>
    </xf>
    <xf numFmtId="0" fontId="19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31" fillId="0" borderId="0" xfId="50" applyFont="1">
      <alignment/>
      <protection/>
    </xf>
    <xf numFmtId="0" fontId="18" fillId="0" borderId="0" xfId="50" applyFont="1" applyAlignment="1">
      <alignment horizontal="left"/>
      <protection/>
    </xf>
    <xf numFmtId="0" fontId="19" fillId="0" borderId="0" xfId="50" applyFont="1" applyBorder="1">
      <alignment/>
      <protection/>
    </xf>
    <xf numFmtId="0" fontId="31" fillId="0" borderId="0" xfId="50" applyFont="1" applyBorder="1">
      <alignment/>
      <protection/>
    </xf>
    <xf numFmtId="0" fontId="19" fillId="0" borderId="0" xfId="50" applyFont="1" applyBorder="1" applyAlignment="1">
      <alignment horizontal="center"/>
      <protection/>
    </xf>
    <xf numFmtId="3" fontId="32" fillId="25" borderId="25" xfId="50" applyNumberFormat="1" applyFont="1" applyFill="1" applyBorder="1" applyAlignment="1">
      <alignment horizontal="center" vertical="center"/>
      <protection/>
    </xf>
    <xf numFmtId="3" fontId="32" fillId="25" borderId="26" xfId="50" applyNumberFormat="1" applyFont="1" applyFill="1" applyBorder="1" applyAlignment="1">
      <alignment horizontal="right" vertical="center"/>
      <protection/>
    </xf>
    <xf numFmtId="3" fontId="32" fillId="25" borderId="27" xfId="50" applyNumberFormat="1" applyFont="1" applyFill="1" applyBorder="1" applyAlignment="1">
      <alignment horizontal="center" vertical="center"/>
      <protection/>
    </xf>
    <xf numFmtId="3" fontId="32" fillId="25" borderId="28" xfId="50" applyNumberFormat="1" applyFont="1" applyFill="1" applyBorder="1" applyAlignment="1">
      <alignment horizontal="right" vertical="center"/>
      <protection/>
    </xf>
    <xf numFmtId="3" fontId="32" fillId="25" borderId="29" xfId="50" applyNumberFormat="1" applyFont="1" applyFill="1" applyBorder="1" applyAlignment="1">
      <alignment horizontal="center" vertical="center"/>
      <protection/>
    </xf>
    <xf numFmtId="0" fontId="32" fillId="25" borderId="30" xfId="50" applyFont="1" applyFill="1" applyBorder="1" applyAlignment="1">
      <alignment horizontal="left" vertical="center"/>
      <protection/>
    </xf>
    <xf numFmtId="3" fontId="32" fillId="23" borderId="17" xfId="50" applyNumberFormat="1" applyFont="1" applyFill="1" applyBorder="1" applyAlignment="1">
      <alignment horizontal="right" vertical="center"/>
      <protection/>
    </xf>
    <xf numFmtId="3" fontId="32" fillId="23" borderId="16" xfId="50" applyNumberFormat="1" applyFont="1" applyFill="1" applyBorder="1" applyAlignment="1">
      <alignment horizontal="center" vertical="center"/>
      <protection/>
    </xf>
    <xf numFmtId="3" fontId="32" fillId="23" borderId="10" xfId="50" applyNumberFormat="1" applyFont="1" applyFill="1" applyBorder="1" applyAlignment="1">
      <alignment horizontal="right" vertical="center"/>
      <protection/>
    </xf>
    <xf numFmtId="3" fontId="32" fillId="23" borderId="10" xfId="50" applyNumberFormat="1" applyFont="1" applyFill="1" applyBorder="1" applyAlignment="1">
      <alignment horizontal="center" vertical="center"/>
      <protection/>
    </xf>
    <xf numFmtId="3" fontId="32" fillId="23" borderId="31" xfId="50" applyNumberFormat="1" applyFont="1" applyFill="1" applyBorder="1" applyAlignment="1">
      <alignment horizontal="center" vertical="center"/>
      <protection/>
    </xf>
    <xf numFmtId="0" fontId="32" fillId="23" borderId="32" xfId="50" applyFont="1" applyFill="1" applyBorder="1" applyAlignment="1">
      <alignment vertical="center"/>
      <protection/>
    </xf>
    <xf numFmtId="3" fontId="18" fillId="34" borderId="17" xfId="50" applyNumberFormat="1" applyFont="1" applyFill="1" applyBorder="1" applyAlignment="1">
      <alignment horizontal="right" vertical="center"/>
      <protection/>
    </xf>
    <xf numFmtId="3" fontId="18" fillId="0" borderId="16" xfId="50" applyNumberFormat="1" applyFont="1" applyBorder="1" applyAlignment="1">
      <alignment horizontal="right" vertical="center"/>
      <protection/>
    </xf>
    <xf numFmtId="3" fontId="18" fillId="0" borderId="16" xfId="50" applyNumberFormat="1" applyFont="1" applyFill="1" applyBorder="1" applyAlignment="1">
      <alignment horizontal="right" vertical="center"/>
      <protection/>
    </xf>
    <xf numFmtId="3" fontId="18" fillId="34" borderId="10" xfId="50" applyNumberFormat="1" applyFont="1" applyFill="1" applyBorder="1" applyAlignment="1">
      <alignment horizontal="right" vertical="center"/>
      <protection/>
    </xf>
    <xf numFmtId="3" fontId="18" fillId="0" borderId="10" xfId="50" applyNumberFormat="1" applyFont="1" applyFill="1" applyBorder="1" applyAlignment="1">
      <alignment horizontal="right" vertical="center"/>
      <protection/>
    </xf>
    <xf numFmtId="3" fontId="18" fillId="0" borderId="10" xfId="50" applyNumberFormat="1" applyFont="1" applyBorder="1" applyAlignment="1">
      <alignment horizontal="right" vertical="center"/>
      <protection/>
    </xf>
    <xf numFmtId="3" fontId="18" fillId="0" borderId="31" xfId="50" applyNumberFormat="1" applyFont="1" applyBorder="1" applyAlignment="1">
      <alignment horizontal="right" vertical="center"/>
      <protection/>
    </xf>
    <xf numFmtId="0" fontId="18" fillId="0" borderId="32" xfId="50" applyFont="1" applyBorder="1" applyAlignment="1">
      <alignment vertical="center"/>
      <protection/>
    </xf>
    <xf numFmtId="0" fontId="29" fillId="0" borderId="0" xfId="50" applyFont="1">
      <alignment/>
      <protection/>
    </xf>
    <xf numFmtId="3" fontId="18" fillId="38" borderId="16" xfId="50" applyNumberFormat="1" applyFont="1" applyFill="1" applyBorder="1" applyAlignment="1">
      <alignment horizontal="right" vertical="center"/>
      <protection/>
    </xf>
    <xf numFmtId="3" fontId="18" fillId="0" borderId="31" xfId="50" applyNumberFormat="1" applyFont="1" applyFill="1" applyBorder="1" applyAlignment="1">
      <alignment horizontal="right" vertical="center"/>
      <protection/>
    </xf>
    <xf numFmtId="3" fontId="32" fillId="25" borderId="17" xfId="50" applyNumberFormat="1" applyFont="1" applyFill="1" applyBorder="1" applyAlignment="1">
      <alignment horizontal="center" vertical="center"/>
      <protection/>
    </xf>
    <xf numFmtId="3" fontId="32" fillId="25" borderId="16" xfId="50" applyNumberFormat="1" applyFont="1" applyFill="1" applyBorder="1" applyAlignment="1">
      <alignment horizontal="right" vertical="center"/>
      <protection/>
    </xf>
    <xf numFmtId="3" fontId="32" fillId="25" borderId="24" xfId="50" applyNumberFormat="1" applyFont="1" applyFill="1" applyBorder="1" applyAlignment="1">
      <alignment horizontal="center" vertical="center"/>
      <protection/>
    </xf>
    <xf numFmtId="3" fontId="32" fillId="25" borderId="31" xfId="50" applyNumberFormat="1" applyFont="1" applyFill="1" applyBorder="1" applyAlignment="1">
      <alignment horizontal="right" vertical="center"/>
      <protection/>
    </xf>
    <xf numFmtId="3" fontId="32" fillId="25" borderId="10" xfId="50" applyNumberFormat="1" applyFont="1" applyFill="1" applyBorder="1" applyAlignment="1">
      <alignment horizontal="center" vertical="center"/>
      <protection/>
    </xf>
    <xf numFmtId="0" fontId="32" fillId="25" borderId="32" xfId="50" applyFont="1" applyFill="1" applyBorder="1" applyAlignment="1">
      <alignment horizontal="left" vertical="center"/>
      <protection/>
    </xf>
    <xf numFmtId="0" fontId="32" fillId="39" borderId="17" xfId="50" applyFont="1" applyFill="1" applyBorder="1" applyAlignment="1">
      <alignment horizontal="center" vertical="center" wrapText="1"/>
      <protection/>
    </xf>
    <xf numFmtId="0" fontId="32" fillId="39" borderId="16" xfId="50" applyFont="1" applyFill="1" applyBorder="1" applyAlignment="1">
      <alignment horizontal="center" vertical="center" wrapText="1"/>
      <protection/>
    </xf>
    <xf numFmtId="0" fontId="32" fillId="39" borderId="10" xfId="50" applyFont="1" applyFill="1" applyBorder="1" applyAlignment="1">
      <alignment horizontal="center" vertical="center" wrapText="1"/>
      <protection/>
    </xf>
    <xf numFmtId="0" fontId="32" fillId="39" borderId="33" xfId="50" applyFont="1" applyFill="1" applyBorder="1" applyAlignment="1">
      <alignment horizontal="center" vertical="center" wrapText="1"/>
      <protection/>
    </xf>
    <xf numFmtId="0" fontId="32" fillId="39" borderId="31" xfId="50" applyFont="1" applyFill="1" applyBorder="1" applyAlignment="1">
      <alignment horizontal="center" vertical="center" wrapText="1"/>
      <protection/>
    </xf>
    <xf numFmtId="0" fontId="32" fillId="0" borderId="0" xfId="50" applyFont="1">
      <alignment/>
      <protection/>
    </xf>
    <xf numFmtId="0" fontId="32" fillId="39" borderId="16" xfId="50" applyFont="1" applyFill="1" applyBorder="1" applyAlignment="1">
      <alignment horizontal="center" vertical="center" wrapText="1"/>
      <protection/>
    </xf>
    <xf numFmtId="0" fontId="32" fillId="39" borderId="17" xfId="50" applyFont="1" applyFill="1" applyBorder="1" applyAlignment="1">
      <alignment horizontal="center" vertical="center" wrapText="1"/>
      <protection/>
    </xf>
    <xf numFmtId="164" fontId="19" fillId="34" borderId="34" xfId="54" applyNumberFormat="1" applyFont="1" applyFill="1" applyBorder="1" applyAlignment="1" applyProtection="1">
      <alignment horizontal="right"/>
      <protection/>
    </xf>
    <xf numFmtId="164" fontId="19" fillId="34" borderId="35" xfId="54" applyNumberFormat="1" applyFont="1" applyFill="1" applyBorder="1" applyAlignment="1" applyProtection="1">
      <alignment horizontal="right"/>
      <protection/>
    </xf>
    <xf numFmtId="3" fontId="19" fillId="23" borderId="24" xfId="54" applyNumberFormat="1" applyFont="1" applyFill="1" applyBorder="1" applyAlignment="1" applyProtection="1">
      <alignment horizontal="right"/>
      <protection hidden="1"/>
    </xf>
    <xf numFmtId="3" fontId="19" fillId="23" borderId="10" xfId="54" applyNumberFormat="1" applyFont="1" applyFill="1" applyBorder="1" applyAlignment="1" applyProtection="1">
      <alignment horizontal="right"/>
      <protection hidden="1"/>
    </xf>
    <xf numFmtId="164" fontId="19" fillId="23" borderId="35" xfId="54" applyNumberFormat="1" applyFont="1" applyFill="1" applyBorder="1" applyAlignment="1" applyProtection="1">
      <alignment horizontal="right"/>
      <protection hidden="1"/>
    </xf>
    <xf numFmtId="0" fontId="20" fillId="13" borderId="16" xfId="54" applyFont="1" applyFill="1" applyBorder="1" applyAlignment="1" applyProtection="1">
      <alignment horizontal="center"/>
      <protection/>
    </xf>
    <xf numFmtId="0" fontId="20" fillId="13" borderId="17" xfId="54" applyFont="1" applyFill="1" applyBorder="1" applyProtection="1">
      <alignment/>
      <protection hidden="1"/>
    </xf>
    <xf numFmtId="3" fontId="20" fillId="13" borderId="24" xfId="54" applyNumberFormat="1" applyFont="1" applyFill="1" applyBorder="1" applyAlignment="1" applyProtection="1">
      <alignment horizontal="right"/>
      <protection hidden="1"/>
    </xf>
    <xf numFmtId="3" fontId="20" fillId="13" borderId="10" xfId="54" applyNumberFormat="1" applyFont="1" applyFill="1" applyBorder="1" applyAlignment="1" applyProtection="1">
      <alignment horizontal="right"/>
      <protection hidden="1"/>
    </xf>
    <xf numFmtId="164" fontId="20" fillId="13" borderId="35" xfId="54" applyNumberFormat="1" applyFont="1" applyFill="1" applyBorder="1" applyAlignment="1" applyProtection="1">
      <alignment horizontal="right"/>
      <protection hidden="1"/>
    </xf>
    <xf numFmtId="0" fontId="20" fillId="13" borderId="36" xfId="54" applyFont="1" applyFill="1" applyBorder="1" applyAlignment="1" applyProtection="1">
      <alignment horizontal="center"/>
      <protection/>
    </xf>
    <xf numFmtId="0" fontId="20" fillId="13" borderId="37" xfId="54" applyFont="1" applyFill="1" applyBorder="1" applyProtection="1">
      <alignment/>
      <protection hidden="1"/>
    </xf>
    <xf numFmtId="3" fontId="20" fillId="13" borderId="38" xfId="54" applyNumberFormat="1" applyFont="1" applyFill="1" applyBorder="1" applyAlignment="1" applyProtection="1">
      <alignment horizontal="right"/>
      <protection hidden="1"/>
    </xf>
    <xf numFmtId="3" fontId="20" fillId="13" borderId="33" xfId="54" applyNumberFormat="1" applyFont="1" applyFill="1" applyBorder="1" applyAlignment="1" applyProtection="1">
      <alignment horizontal="right"/>
      <protection hidden="1"/>
    </xf>
    <xf numFmtId="164" fontId="20" fillId="13" borderId="39" xfId="54" applyNumberFormat="1" applyFont="1" applyFill="1" applyBorder="1" applyAlignment="1" applyProtection="1">
      <alignment horizontal="right"/>
      <protection hidden="1"/>
    </xf>
    <xf numFmtId="0" fontId="57" fillId="36" borderId="18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/>
    </xf>
    <xf numFmtId="3" fontId="57" fillId="36" borderId="22" xfId="0" applyNumberFormat="1" applyFont="1" applyFill="1" applyBorder="1" applyAlignment="1">
      <alignment horizontal="right" vertical="center"/>
    </xf>
    <xf numFmtId="3" fontId="57" fillId="36" borderId="11" xfId="0" applyNumberFormat="1" applyFont="1" applyFill="1" applyBorder="1" applyAlignment="1">
      <alignment horizontal="right" vertical="center"/>
    </xf>
    <xf numFmtId="164" fontId="57" fillId="36" borderId="40" xfId="0" applyNumberFormat="1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3" fontId="51" fillId="0" borderId="23" xfId="0" applyNumberFormat="1" applyFont="1" applyFill="1" applyBorder="1" applyAlignment="1">
      <alignment horizontal="right" vertical="center"/>
    </xf>
    <xf numFmtId="3" fontId="51" fillId="0" borderId="15" xfId="0" applyNumberFormat="1" applyFont="1" applyFill="1" applyBorder="1" applyAlignment="1">
      <alignment horizontal="right" vertical="center"/>
    </xf>
    <xf numFmtId="3" fontId="51" fillId="34" borderId="15" xfId="0" applyNumberFormat="1" applyFont="1" applyFill="1" applyBorder="1" applyAlignment="1">
      <alignment horizontal="right" vertical="center"/>
    </xf>
    <xf numFmtId="164" fontId="51" fillId="34" borderId="34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3" fontId="51" fillId="0" borderId="24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3" fontId="51" fillId="34" borderId="10" xfId="0" applyNumberFormat="1" applyFont="1" applyFill="1" applyBorder="1" applyAlignment="1">
      <alignment horizontal="right" vertical="center"/>
    </xf>
    <xf numFmtId="164" fontId="51" fillId="34" borderId="35" xfId="0" applyNumberFormat="1" applyFont="1" applyFill="1" applyBorder="1" applyAlignment="1">
      <alignment horizontal="right" vertical="center"/>
    </xf>
    <xf numFmtId="0" fontId="57" fillId="39" borderId="41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left" vertical="center"/>
    </xf>
    <xf numFmtId="3" fontId="57" fillId="39" borderId="43" xfId="0" applyNumberFormat="1" applyFont="1" applyFill="1" applyBorder="1" applyAlignment="1">
      <alignment horizontal="right" vertical="center"/>
    </xf>
    <xf numFmtId="3" fontId="57" fillId="39" borderId="44" xfId="0" applyNumberFormat="1" applyFont="1" applyFill="1" applyBorder="1" applyAlignment="1">
      <alignment horizontal="right" vertical="center"/>
    </xf>
    <xf numFmtId="164" fontId="57" fillId="39" borderId="45" xfId="0" applyNumberFormat="1" applyFont="1" applyFill="1" applyBorder="1" applyAlignment="1">
      <alignment horizontal="right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left" vertical="center"/>
    </xf>
    <xf numFmtId="3" fontId="57" fillId="39" borderId="27" xfId="0" applyNumberFormat="1" applyFont="1" applyFill="1" applyBorder="1" applyAlignment="1">
      <alignment horizontal="right" vertical="center"/>
    </xf>
    <xf numFmtId="3" fontId="57" fillId="39" borderId="29" xfId="0" applyNumberFormat="1" applyFont="1" applyFill="1" applyBorder="1" applyAlignment="1">
      <alignment horizontal="right" vertical="center"/>
    </xf>
    <xf numFmtId="164" fontId="57" fillId="39" borderId="46" xfId="0" applyNumberFormat="1" applyFont="1" applyFill="1" applyBorder="1" applyAlignment="1">
      <alignment horizontal="right" vertical="center"/>
    </xf>
    <xf numFmtId="3" fontId="19" fillId="33" borderId="47" xfId="54" applyNumberFormat="1" applyFont="1" applyFill="1" applyBorder="1" applyAlignment="1" applyProtection="1">
      <alignment horizontal="right"/>
      <protection/>
    </xf>
    <xf numFmtId="3" fontId="19" fillId="23" borderId="47" xfId="54" applyNumberFormat="1" applyFont="1" applyFill="1" applyBorder="1" applyAlignment="1" applyProtection="1">
      <alignment horizontal="right"/>
      <protection hidden="1"/>
    </xf>
    <xf numFmtId="3" fontId="19" fillId="23" borderId="17" xfId="54" applyNumberFormat="1" applyFont="1" applyFill="1" applyBorder="1" applyAlignment="1" applyProtection="1">
      <alignment horizontal="right"/>
      <protection hidden="1"/>
    </xf>
    <xf numFmtId="3" fontId="20" fillId="13" borderId="47" xfId="54" applyNumberFormat="1" applyFont="1" applyFill="1" applyBorder="1" applyAlignment="1" applyProtection="1">
      <alignment horizontal="right"/>
      <protection hidden="1"/>
    </xf>
    <xf numFmtId="3" fontId="20" fillId="13" borderId="17" xfId="54" applyNumberFormat="1" applyFont="1" applyFill="1" applyBorder="1" applyAlignment="1" applyProtection="1">
      <alignment horizontal="right"/>
      <protection hidden="1"/>
    </xf>
    <xf numFmtId="3" fontId="20" fillId="13" borderId="48" xfId="54" applyNumberFormat="1" applyFont="1" applyFill="1" applyBorder="1" applyAlignment="1" applyProtection="1">
      <alignment horizontal="right"/>
      <protection hidden="1"/>
    </xf>
    <xf numFmtId="3" fontId="20" fillId="13" borderId="37" xfId="54" applyNumberFormat="1" applyFont="1" applyFill="1" applyBorder="1" applyAlignment="1" applyProtection="1">
      <alignment horizontal="right"/>
      <protection hidden="1"/>
    </xf>
    <xf numFmtId="3" fontId="57" fillId="36" borderId="20" xfId="0" applyNumberFormat="1" applyFont="1" applyFill="1" applyBorder="1" applyAlignment="1">
      <alignment horizontal="right" vertical="center"/>
    </xf>
    <xf numFmtId="3" fontId="57" fillId="36" borderId="12" xfId="0" applyNumberFormat="1" applyFont="1" applyFill="1" applyBorder="1" applyAlignment="1">
      <alignment horizontal="right" vertical="center"/>
    </xf>
    <xf numFmtId="3" fontId="51" fillId="0" borderId="49" xfId="0" applyNumberFormat="1" applyFont="1" applyFill="1" applyBorder="1" applyAlignment="1">
      <alignment horizontal="right" vertical="center"/>
    </xf>
    <xf numFmtId="3" fontId="51" fillId="34" borderId="14" xfId="0" applyNumberFormat="1" applyFont="1" applyFill="1" applyBorder="1" applyAlignment="1">
      <alignment horizontal="right" vertical="center"/>
    </xf>
    <xf numFmtId="3" fontId="51" fillId="0" borderId="47" xfId="0" applyNumberFormat="1" applyFont="1" applyFill="1" applyBorder="1" applyAlignment="1">
      <alignment horizontal="right" vertical="center"/>
    </xf>
    <xf numFmtId="3" fontId="51" fillId="34" borderId="17" xfId="0" applyNumberFormat="1" applyFont="1" applyFill="1" applyBorder="1" applyAlignment="1">
      <alignment horizontal="right" vertical="center"/>
    </xf>
    <xf numFmtId="3" fontId="57" fillId="39" borderId="50" xfId="0" applyNumberFormat="1" applyFont="1" applyFill="1" applyBorder="1" applyAlignment="1">
      <alignment horizontal="right" vertical="center"/>
    </xf>
    <xf numFmtId="3" fontId="57" fillId="39" borderId="42" xfId="0" applyNumberFormat="1" applyFont="1" applyFill="1" applyBorder="1" applyAlignment="1">
      <alignment horizontal="right" vertical="center"/>
    </xf>
    <xf numFmtId="3" fontId="57" fillId="39" borderId="51" xfId="0" applyNumberFormat="1" applyFont="1" applyFill="1" applyBorder="1" applyAlignment="1">
      <alignment horizontal="right" vertical="center"/>
    </xf>
    <xf numFmtId="3" fontId="57" fillId="39" borderId="25" xfId="0" applyNumberFormat="1" applyFont="1" applyFill="1" applyBorder="1" applyAlignment="1">
      <alignment horizontal="right" vertical="center"/>
    </xf>
    <xf numFmtId="3" fontId="19" fillId="34" borderId="52" xfId="54" applyNumberFormat="1" applyFont="1" applyFill="1" applyBorder="1" applyAlignment="1" applyProtection="1">
      <alignment horizontal="right"/>
      <protection/>
    </xf>
    <xf numFmtId="3" fontId="19" fillId="34" borderId="32" xfId="54" applyNumberFormat="1" applyFont="1" applyFill="1" applyBorder="1" applyAlignment="1" applyProtection="1">
      <alignment horizontal="right"/>
      <protection/>
    </xf>
    <xf numFmtId="3" fontId="19" fillId="23" borderId="32" xfId="54" applyNumberFormat="1" applyFont="1" applyFill="1" applyBorder="1" applyAlignment="1" applyProtection="1">
      <alignment horizontal="right"/>
      <protection hidden="1"/>
    </xf>
    <xf numFmtId="3" fontId="20" fillId="13" borderId="32" xfId="54" applyNumberFormat="1" applyFont="1" applyFill="1" applyBorder="1" applyAlignment="1" applyProtection="1">
      <alignment horizontal="right"/>
      <protection hidden="1"/>
    </xf>
    <xf numFmtId="3" fontId="20" fillId="13" borderId="53" xfId="54" applyNumberFormat="1" applyFont="1" applyFill="1" applyBorder="1" applyAlignment="1" applyProtection="1">
      <alignment horizontal="right"/>
      <protection hidden="1"/>
    </xf>
    <xf numFmtId="3" fontId="57" fillId="36" borderId="54" xfId="0" applyNumberFormat="1" applyFont="1" applyFill="1" applyBorder="1" applyAlignment="1">
      <alignment horizontal="right" vertical="center"/>
    </xf>
    <xf numFmtId="3" fontId="51" fillId="34" borderId="52" xfId="0" applyNumberFormat="1" applyFont="1" applyFill="1" applyBorder="1" applyAlignment="1">
      <alignment horizontal="right" vertical="center"/>
    </xf>
    <xf numFmtId="3" fontId="51" fillId="34" borderId="32" xfId="0" applyNumberFormat="1" applyFont="1" applyFill="1" applyBorder="1" applyAlignment="1">
      <alignment horizontal="right" vertical="center"/>
    </xf>
    <xf numFmtId="3" fontId="57" fillId="39" borderId="55" xfId="0" applyNumberFormat="1" applyFont="1" applyFill="1" applyBorder="1" applyAlignment="1">
      <alignment horizontal="right" vertical="center"/>
    </xf>
    <xf numFmtId="3" fontId="57" fillId="39" borderId="30" xfId="0" applyNumberFormat="1" applyFont="1" applyFill="1" applyBorder="1" applyAlignment="1">
      <alignment horizontal="right" vertical="center"/>
    </xf>
    <xf numFmtId="3" fontId="19" fillId="33" borderId="50" xfId="54" applyNumberFormat="1" applyFont="1" applyFill="1" applyBorder="1" applyAlignment="1" applyProtection="1">
      <alignment horizontal="right"/>
      <protection/>
    </xf>
    <xf numFmtId="3" fontId="19" fillId="33" borderId="44" xfId="54" applyNumberFormat="1" applyFont="1" applyFill="1" applyBorder="1" applyAlignment="1" applyProtection="1">
      <alignment horizontal="right"/>
      <protection/>
    </xf>
    <xf numFmtId="3" fontId="19" fillId="34" borderId="42" xfId="54" applyNumberFormat="1" applyFont="1" applyFill="1" applyBorder="1" applyAlignment="1" applyProtection="1">
      <alignment horizontal="right"/>
      <protection/>
    </xf>
    <xf numFmtId="0" fontId="56" fillId="35" borderId="54" xfId="0" applyFont="1" applyFill="1" applyBorder="1" applyAlignment="1">
      <alignment horizontal="center" vertical="center" wrapText="1"/>
    </xf>
    <xf numFmtId="0" fontId="54" fillId="36" borderId="56" xfId="0" applyFont="1" applyFill="1" applyBorder="1" applyAlignment="1">
      <alignment horizontal="center" vertical="center" wrapText="1"/>
    </xf>
    <xf numFmtId="0" fontId="54" fillId="36" borderId="57" xfId="0" applyFont="1" applyFill="1" applyBorder="1" applyAlignment="1">
      <alignment horizontal="center" vertical="center" wrapText="1"/>
    </xf>
    <xf numFmtId="0" fontId="54" fillId="36" borderId="58" xfId="0" applyFont="1" applyFill="1" applyBorder="1" applyAlignment="1">
      <alignment horizontal="center" vertical="center" wrapText="1"/>
    </xf>
    <xf numFmtId="0" fontId="54" fillId="36" borderId="5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56" fillId="40" borderId="18" xfId="0" applyFont="1" applyFill="1" applyBorder="1" applyAlignment="1">
      <alignment horizontal="center" vertical="center"/>
    </xf>
    <xf numFmtId="0" fontId="56" fillId="40" borderId="11" xfId="0" applyFont="1" applyFill="1" applyBorder="1" applyAlignment="1">
      <alignment horizontal="center" vertical="center"/>
    </xf>
    <xf numFmtId="0" fontId="56" fillId="40" borderId="12" xfId="0" applyFont="1" applyFill="1" applyBorder="1" applyAlignment="1">
      <alignment horizontal="center" vertical="center"/>
    </xf>
    <xf numFmtId="0" fontId="56" fillId="40" borderId="60" xfId="0" applyFont="1" applyFill="1" applyBorder="1" applyAlignment="1">
      <alignment horizontal="center" vertical="center"/>
    </xf>
    <xf numFmtId="0" fontId="56" fillId="40" borderId="61" xfId="0" applyFont="1" applyFill="1" applyBorder="1" applyAlignment="1">
      <alignment horizontal="center" vertical="center"/>
    </xf>
    <xf numFmtId="0" fontId="56" fillId="40" borderId="62" xfId="0" applyFont="1" applyFill="1" applyBorder="1" applyAlignment="1">
      <alignment horizontal="center" vertical="center"/>
    </xf>
    <xf numFmtId="0" fontId="54" fillId="36" borderId="41" xfId="0" applyFont="1" applyFill="1" applyBorder="1" applyAlignment="1">
      <alignment horizontal="center" vertical="center" wrapText="1"/>
    </xf>
    <xf numFmtId="0" fontId="54" fillId="36" borderId="43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 wrapText="1"/>
    </xf>
    <xf numFmtId="0" fontId="56" fillId="40" borderId="63" xfId="0" applyFont="1" applyFill="1" applyBorder="1" applyAlignment="1">
      <alignment horizontal="center" vertical="center"/>
    </xf>
    <xf numFmtId="0" fontId="52" fillId="40" borderId="41" xfId="0" applyFont="1" applyFill="1" applyBorder="1" applyAlignment="1">
      <alignment horizontal="center" vertical="center"/>
    </xf>
    <xf numFmtId="0" fontId="52" fillId="40" borderId="44" xfId="0" applyFont="1" applyFill="1" applyBorder="1" applyAlignment="1">
      <alignment horizontal="center" vertical="center"/>
    </xf>
    <xf numFmtId="0" fontId="52" fillId="40" borderId="42" xfId="0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 vertical="center"/>
    </xf>
    <xf numFmtId="0" fontId="52" fillId="40" borderId="29" xfId="0" applyFont="1" applyFill="1" applyBorder="1" applyAlignment="1">
      <alignment horizontal="center" vertical="center"/>
    </xf>
    <xf numFmtId="0" fontId="52" fillId="40" borderId="25" xfId="0" applyFont="1" applyFill="1" applyBorder="1" applyAlignment="1">
      <alignment horizontal="center" vertical="center"/>
    </xf>
    <xf numFmtId="0" fontId="56" fillId="41" borderId="60" xfId="0" applyFont="1" applyFill="1" applyBorder="1" applyAlignment="1">
      <alignment horizontal="center" vertical="center"/>
    </xf>
    <xf numFmtId="0" fontId="56" fillId="41" borderId="61" xfId="0" applyFont="1" applyFill="1" applyBorder="1" applyAlignment="1">
      <alignment horizontal="center" vertical="center"/>
    </xf>
    <xf numFmtId="0" fontId="56" fillId="41" borderId="64" xfId="0" applyFont="1" applyFill="1" applyBorder="1" applyAlignment="1">
      <alignment horizontal="center" vertical="center"/>
    </xf>
    <xf numFmtId="0" fontId="56" fillId="15" borderId="18" xfId="0" applyFont="1" applyFill="1" applyBorder="1" applyAlignment="1">
      <alignment horizontal="center" vertical="center"/>
    </xf>
    <xf numFmtId="0" fontId="56" fillId="15" borderId="11" xfId="0" applyFont="1" applyFill="1" applyBorder="1" applyAlignment="1">
      <alignment horizontal="center" vertical="center"/>
    </xf>
    <xf numFmtId="0" fontId="56" fillId="15" borderId="22" xfId="0" applyFont="1" applyFill="1" applyBorder="1" applyAlignment="1">
      <alignment horizontal="center" vertical="center"/>
    </xf>
    <xf numFmtId="0" fontId="56" fillId="41" borderId="62" xfId="0" applyFont="1" applyFill="1" applyBorder="1" applyAlignment="1">
      <alignment horizontal="center" vertical="center"/>
    </xf>
    <xf numFmtId="0" fontId="56" fillId="41" borderId="18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1" borderId="12" xfId="0" applyFont="1" applyFill="1" applyBorder="1" applyAlignment="1">
      <alignment horizontal="center" vertical="center"/>
    </xf>
    <xf numFmtId="0" fontId="56" fillId="42" borderId="18" xfId="0" applyFont="1" applyFill="1" applyBorder="1" applyAlignment="1">
      <alignment horizontal="center" vertical="center"/>
    </xf>
    <xf numFmtId="0" fontId="56" fillId="42" borderId="11" xfId="0" applyFont="1" applyFill="1" applyBorder="1" applyAlignment="1">
      <alignment horizontal="center" vertical="center"/>
    </xf>
    <xf numFmtId="0" fontId="56" fillId="42" borderId="12" xfId="0" applyFont="1" applyFill="1" applyBorder="1" applyAlignment="1">
      <alignment horizontal="center" vertical="center"/>
    </xf>
    <xf numFmtId="0" fontId="56" fillId="42" borderId="60" xfId="0" applyFont="1" applyFill="1" applyBorder="1" applyAlignment="1">
      <alignment horizontal="center" vertical="center"/>
    </xf>
    <xf numFmtId="0" fontId="56" fillId="42" borderId="61" xfId="0" applyFont="1" applyFill="1" applyBorder="1" applyAlignment="1">
      <alignment horizontal="center" vertical="center"/>
    </xf>
    <xf numFmtId="0" fontId="56" fillId="42" borderId="62" xfId="0" applyFont="1" applyFill="1" applyBorder="1" applyAlignment="1">
      <alignment horizontal="center" vertical="center"/>
    </xf>
    <xf numFmtId="0" fontId="56" fillId="15" borderId="12" xfId="0" applyFont="1" applyFill="1" applyBorder="1" applyAlignment="1">
      <alignment horizontal="center" vertical="center"/>
    </xf>
    <xf numFmtId="0" fontId="56" fillId="43" borderId="18" xfId="0" applyFont="1" applyFill="1" applyBorder="1" applyAlignment="1">
      <alignment horizontal="center" vertical="center"/>
    </xf>
    <xf numFmtId="0" fontId="56" fillId="43" borderId="11" xfId="0" applyFont="1" applyFill="1" applyBorder="1" applyAlignment="1">
      <alignment horizontal="center" vertical="center"/>
    </xf>
    <xf numFmtId="0" fontId="56" fillId="43" borderId="22" xfId="0" applyFont="1" applyFill="1" applyBorder="1" applyAlignment="1">
      <alignment horizontal="center" vertical="center"/>
    </xf>
    <xf numFmtId="0" fontId="56" fillId="44" borderId="18" xfId="0" applyFont="1" applyFill="1" applyBorder="1" applyAlignment="1">
      <alignment horizontal="center" vertical="center"/>
    </xf>
    <xf numFmtId="0" fontId="56" fillId="44" borderId="11" xfId="0" applyFont="1" applyFill="1" applyBorder="1" applyAlignment="1">
      <alignment horizontal="center" vertical="center"/>
    </xf>
    <xf numFmtId="0" fontId="56" fillId="44" borderId="12" xfId="0" applyFont="1" applyFill="1" applyBorder="1" applyAlignment="1">
      <alignment horizontal="center" vertical="center"/>
    </xf>
    <xf numFmtId="0" fontId="56" fillId="45" borderId="60" xfId="0" applyFont="1" applyFill="1" applyBorder="1" applyAlignment="1">
      <alignment horizontal="center" vertical="center"/>
    </xf>
    <xf numFmtId="0" fontId="56" fillId="45" borderId="61" xfId="0" applyFont="1" applyFill="1" applyBorder="1" applyAlignment="1">
      <alignment horizontal="center" vertical="center"/>
    </xf>
    <xf numFmtId="0" fontId="56" fillId="45" borderId="62" xfId="0" applyFont="1" applyFill="1" applyBorder="1" applyAlignment="1">
      <alignment horizontal="center" vertical="center"/>
    </xf>
    <xf numFmtId="0" fontId="56" fillId="44" borderId="60" xfId="0" applyFont="1" applyFill="1" applyBorder="1" applyAlignment="1">
      <alignment horizontal="center" vertical="center"/>
    </xf>
    <xf numFmtId="0" fontId="56" fillId="44" borderId="61" xfId="0" applyFont="1" applyFill="1" applyBorder="1" applyAlignment="1">
      <alignment horizontal="center" vertical="center"/>
    </xf>
    <xf numFmtId="0" fontId="56" fillId="44" borderId="62" xfId="0" applyFont="1" applyFill="1" applyBorder="1" applyAlignment="1">
      <alignment horizontal="center" vertical="center"/>
    </xf>
    <xf numFmtId="0" fontId="56" fillId="42" borderId="63" xfId="0" applyFont="1" applyFill="1" applyBorder="1" applyAlignment="1">
      <alignment horizontal="center" vertical="center"/>
    </xf>
    <xf numFmtId="0" fontId="56" fillId="46" borderId="63" xfId="0" applyFont="1" applyFill="1" applyBorder="1" applyAlignment="1">
      <alignment horizontal="center" vertical="center"/>
    </xf>
    <xf numFmtId="0" fontId="56" fillId="46" borderId="61" xfId="0" applyFont="1" applyFill="1" applyBorder="1" applyAlignment="1">
      <alignment horizontal="center" vertical="center"/>
    </xf>
    <xf numFmtId="0" fontId="56" fillId="46" borderId="64" xfId="0" applyFont="1" applyFill="1" applyBorder="1" applyAlignment="1">
      <alignment horizontal="center" vertical="center"/>
    </xf>
    <xf numFmtId="0" fontId="56" fillId="17" borderId="60" xfId="0" applyFont="1" applyFill="1" applyBorder="1" applyAlignment="1">
      <alignment horizontal="center" vertical="center"/>
    </xf>
    <xf numFmtId="0" fontId="56" fillId="17" borderId="61" xfId="0" applyFont="1" applyFill="1" applyBorder="1" applyAlignment="1">
      <alignment horizontal="center" vertical="center"/>
    </xf>
    <xf numFmtId="0" fontId="56" fillId="17" borderId="62" xfId="0" applyFont="1" applyFill="1" applyBorder="1" applyAlignment="1">
      <alignment horizontal="center" vertical="center"/>
    </xf>
    <xf numFmtId="0" fontId="56" fillId="43" borderId="12" xfId="0" applyFont="1" applyFill="1" applyBorder="1" applyAlignment="1">
      <alignment horizontal="center" vertical="center"/>
    </xf>
    <xf numFmtId="0" fontId="52" fillId="15" borderId="41" xfId="0" applyFont="1" applyFill="1" applyBorder="1" applyAlignment="1">
      <alignment horizontal="center" vertical="center"/>
    </xf>
    <xf numFmtId="0" fontId="52" fillId="15" borderId="44" xfId="0" applyFont="1" applyFill="1" applyBorder="1" applyAlignment="1">
      <alignment horizontal="center" vertical="center"/>
    </xf>
    <xf numFmtId="0" fontId="52" fillId="15" borderId="42" xfId="0" applyFont="1" applyFill="1" applyBorder="1" applyAlignment="1">
      <alignment horizontal="center" vertical="center"/>
    </xf>
    <xf numFmtId="0" fontId="52" fillId="15" borderId="36" xfId="0" applyFont="1" applyFill="1" applyBorder="1" applyAlignment="1">
      <alignment horizontal="center" vertical="center"/>
    </xf>
    <xf numFmtId="0" fontId="52" fillId="15" borderId="33" xfId="0" applyFont="1" applyFill="1" applyBorder="1" applyAlignment="1">
      <alignment horizontal="center" vertical="center"/>
    </xf>
    <xf numFmtId="0" fontId="52" fillId="15" borderId="37" xfId="0" applyFont="1" applyFill="1" applyBorder="1" applyAlignment="1">
      <alignment horizontal="center" vertical="center"/>
    </xf>
    <xf numFmtId="0" fontId="52" fillId="43" borderId="65" xfId="0" applyFont="1" applyFill="1" applyBorder="1" applyAlignment="1">
      <alignment horizontal="center" vertical="center"/>
    </xf>
    <xf numFmtId="0" fontId="52" fillId="43" borderId="44" xfId="0" applyFont="1" applyFill="1" applyBorder="1" applyAlignment="1">
      <alignment horizontal="center" vertical="center"/>
    </xf>
    <xf numFmtId="0" fontId="52" fillId="43" borderId="43" xfId="0" applyFont="1" applyFill="1" applyBorder="1" applyAlignment="1">
      <alignment horizontal="center" vertical="center"/>
    </xf>
    <xf numFmtId="0" fontId="52" fillId="43" borderId="66" xfId="0" applyFont="1" applyFill="1" applyBorder="1" applyAlignment="1">
      <alignment horizontal="center" vertical="center"/>
    </xf>
    <xf numFmtId="0" fontId="52" fillId="43" borderId="33" xfId="0" applyFont="1" applyFill="1" applyBorder="1" applyAlignment="1">
      <alignment horizontal="center" vertical="center"/>
    </xf>
    <xf numFmtId="0" fontId="52" fillId="43" borderId="38" xfId="0" applyFont="1" applyFill="1" applyBorder="1" applyAlignment="1">
      <alignment horizontal="center" vertical="center"/>
    </xf>
    <xf numFmtId="0" fontId="52" fillId="13" borderId="67" xfId="0" applyFont="1" applyFill="1" applyBorder="1" applyAlignment="1">
      <alignment horizontal="center" vertical="center"/>
    </xf>
    <xf numFmtId="0" fontId="52" fillId="13" borderId="68" xfId="0" applyFont="1" applyFill="1" applyBorder="1" applyAlignment="1">
      <alignment horizontal="center" vertical="center"/>
    </xf>
    <xf numFmtId="0" fontId="52" fillId="13" borderId="69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42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2" fillId="45" borderId="18" xfId="0" applyFont="1" applyFill="1" applyBorder="1" applyAlignment="1">
      <alignment horizontal="center" vertical="center"/>
    </xf>
    <xf numFmtId="0" fontId="52" fillId="45" borderId="11" xfId="0" applyFont="1" applyFill="1" applyBorder="1" applyAlignment="1">
      <alignment horizontal="center" vertical="center"/>
    </xf>
    <xf numFmtId="0" fontId="52" fillId="45" borderId="22" xfId="0" applyFont="1" applyFill="1" applyBorder="1" applyAlignment="1">
      <alignment horizontal="center" vertical="center"/>
    </xf>
    <xf numFmtId="0" fontId="52" fillId="46" borderId="18" xfId="0" applyFont="1" applyFill="1" applyBorder="1" applyAlignment="1">
      <alignment horizontal="center" vertical="center"/>
    </xf>
    <xf numFmtId="0" fontId="52" fillId="46" borderId="11" xfId="0" applyFont="1" applyFill="1" applyBorder="1" applyAlignment="1">
      <alignment horizontal="center" vertical="center"/>
    </xf>
    <xf numFmtId="0" fontId="52" fillId="46" borderId="12" xfId="0" applyFont="1" applyFill="1" applyBorder="1" applyAlignment="1">
      <alignment horizontal="center" vertical="center"/>
    </xf>
    <xf numFmtId="0" fontId="52" fillId="17" borderId="21" xfId="0" applyFont="1" applyFill="1" applyBorder="1" applyAlignment="1">
      <alignment horizontal="center" vertical="center"/>
    </xf>
    <xf numFmtId="0" fontId="52" fillId="17" borderId="11" xfId="0" applyFont="1" applyFill="1" applyBorder="1" applyAlignment="1">
      <alignment horizontal="center" vertical="center"/>
    </xf>
    <xf numFmtId="0" fontId="52" fillId="17" borderId="12" xfId="0" applyFont="1" applyFill="1" applyBorder="1" applyAlignment="1">
      <alignment horizontal="center" vertical="center"/>
    </xf>
    <xf numFmtId="0" fontId="52" fillId="44" borderId="18" xfId="0" applyFont="1" applyFill="1" applyBorder="1" applyAlignment="1">
      <alignment horizontal="center" vertical="center"/>
    </xf>
    <xf numFmtId="0" fontId="52" fillId="44" borderId="11" xfId="0" applyFont="1" applyFill="1" applyBorder="1" applyAlignment="1">
      <alignment horizontal="center" vertical="center"/>
    </xf>
    <xf numFmtId="0" fontId="52" fillId="44" borderId="22" xfId="0" applyFont="1" applyFill="1" applyBorder="1" applyAlignment="1">
      <alignment horizontal="center" vertical="center"/>
    </xf>
    <xf numFmtId="0" fontId="52" fillId="42" borderId="18" xfId="0" applyFont="1" applyFill="1" applyBorder="1" applyAlignment="1">
      <alignment horizontal="center" vertical="center"/>
    </xf>
    <xf numFmtId="0" fontId="52" fillId="42" borderId="11" xfId="0" applyFont="1" applyFill="1" applyBorder="1" applyAlignment="1">
      <alignment horizontal="center" vertical="center"/>
    </xf>
    <xf numFmtId="0" fontId="52" fillId="42" borderId="12" xfId="0" applyFont="1" applyFill="1" applyBorder="1" applyAlignment="1">
      <alignment horizontal="center" vertical="center"/>
    </xf>
    <xf numFmtId="0" fontId="56" fillId="42" borderId="64" xfId="0" applyFont="1" applyFill="1" applyBorder="1" applyAlignment="1">
      <alignment horizontal="center" vertical="center"/>
    </xf>
    <xf numFmtId="0" fontId="56" fillId="45" borderId="18" xfId="0" applyFont="1" applyFill="1" applyBorder="1" applyAlignment="1">
      <alignment horizontal="center" vertical="center"/>
    </xf>
    <xf numFmtId="0" fontId="56" fillId="45" borderId="11" xfId="0" applyFont="1" applyFill="1" applyBorder="1" applyAlignment="1">
      <alignment horizontal="center" vertical="center"/>
    </xf>
    <xf numFmtId="0" fontId="56" fillId="45" borderId="12" xfId="0" applyFont="1" applyFill="1" applyBorder="1" applyAlignment="1">
      <alignment horizontal="center" vertical="center"/>
    </xf>
    <xf numFmtId="0" fontId="54" fillId="36" borderId="70" xfId="0" applyFont="1" applyFill="1" applyBorder="1" applyAlignment="1">
      <alignment horizontal="center" vertical="center" wrapText="1"/>
    </xf>
    <xf numFmtId="0" fontId="54" fillId="36" borderId="71" xfId="0" applyFont="1" applyFill="1" applyBorder="1" applyAlignment="1">
      <alignment horizontal="center" vertical="center" wrapText="1"/>
    </xf>
    <xf numFmtId="0" fontId="34" fillId="36" borderId="20" xfId="50" applyFont="1" applyFill="1" applyBorder="1" applyAlignment="1">
      <alignment horizontal="center" vertical="center"/>
      <protection/>
    </xf>
    <xf numFmtId="0" fontId="34" fillId="36" borderId="19" xfId="50" applyFont="1" applyFill="1" applyBorder="1" applyAlignment="1">
      <alignment horizontal="center" vertical="center"/>
      <protection/>
    </xf>
    <xf numFmtId="0" fontId="34" fillId="36" borderId="40" xfId="50" applyFont="1" applyFill="1" applyBorder="1" applyAlignment="1">
      <alignment horizontal="center" vertical="center"/>
      <protection/>
    </xf>
    <xf numFmtId="0" fontId="32" fillId="47" borderId="72" xfId="50" applyFont="1" applyFill="1" applyBorder="1" applyAlignment="1">
      <alignment horizontal="center" vertical="center" wrapText="1"/>
      <protection/>
    </xf>
    <xf numFmtId="0" fontId="32" fillId="47" borderId="73" xfId="50" applyFont="1" applyFill="1" applyBorder="1" applyAlignment="1">
      <alignment horizontal="center" vertical="center" wrapText="1"/>
      <protection/>
    </xf>
    <xf numFmtId="0" fontId="32" fillId="47" borderId="52" xfId="50" applyFont="1" applyFill="1" applyBorder="1" applyAlignment="1">
      <alignment horizontal="center" vertical="center" wrapText="1"/>
      <protection/>
    </xf>
    <xf numFmtId="0" fontId="32" fillId="39" borderId="74" xfId="50" applyFont="1" applyFill="1" applyBorder="1" applyAlignment="1">
      <alignment horizontal="center" vertical="center" wrapText="1"/>
      <protection/>
    </xf>
    <xf numFmtId="0" fontId="32" fillId="39" borderId="41" xfId="50" applyFont="1" applyFill="1" applyBorder="1" applyAlignment="1">
      <alignment horizontal="center" vertical="center" wrapText="1"/>
      <protection/>
    </xf>
    <xf numFmtId="0" fontId="32" fillId="39" borderId="42" xfId="50" applyFont="1" applyFill="1" applyBorder="1" applyAlignment="1">
      <alignment horizontal="center" vertical="center" wrapText="1"/>
      <protection/>
    </xf>
    <xf numFmtId="0" fontId="32" fillId="39" borderId="16" xfId="50" applyFont="1" applyFill="1" applyBorder="1" applyAlignment="1">
      <alignment horizontal="center" vertical="center" wrapText="1"/>
      <protection/>
    </xf>
    <xf numFmtId="0" fontId="32" fillId="39" borderId="17" xfId="50" applyFont="1" applyFill="1" applyBorder="1" applyAlignment="1">
      <alignment horizontal="center" vertical="center" wrapText="1"/>
      <protection/>
    </xf>
    <xf numFmtId="0" fontId="32" fillId="23" borderId="31" xfId="50" applyFont="1" applyFill="1" applyBorder="1" applyAlignment="1">
      <alignment horizontal="center" vertical="center" wrapText="1"/>
      <protection/>
    </xf>
    <xf numFmtId="0" fontId="32" fillId="23" borderId="10" xfId="50" applyFont="1" applyFill="1" applyBorder="1" applyAlignment="1">
      <alignment horizontal="center" vertical="center" wrapText="1"/>
      <protection/>
    </xf>
    <xf numFmtId="0" fontId="18" fillId="23" borderId="10" xfId="50" applyFont="1" applyFill="1" applyBorder="1" applyAlignment="1">
      <alignment horizontal="center" vertical="center" wrapText="1"/>
      <protection/>
    </xf>
    <xf numFmtId="0" fontId="32" fillId="39" borderId="33" xfId="50" applyFont="1" applyFill="1" applyBorder="1" applyAlignment="1">
      <alignment horizontal="center" vertical="center" wrapText="1"/>
      <protection/>
    </xf>
    <xf numFmtId="0" fontId="32" fillId="39" borderId="15" xfId="50" applyFont="1" applyFill="1" applyBorder="1" applyAlignment="1">
      <alignment horizontal="center" vertical="center" wrapText="1"/>
      <protection/>
    </xf>
    <xf numFmtId="0" fontId="32" fillId="39" borderId="38" xfId="50" applyFont="1" applyFill="1" applyBorder="1" applyAlignment="1">
      <alignment horizontal="center" vertical="center" wrapText="1"/>
      <protection/>
    </xf>
    <xf numFmtId="0" fontId="32" fillId="39" borderId="23" xfId="50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Normální 5" xfId="51"/>
    <cellStyle name="Normální 6" xfId="52"/>
    <cellStyle name="Normální 7" xfId="53"/>
    <cellStyle name="normální_Směrnice-VEU Vojta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H61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0.9921875" style="0" customWidth="1"/>
    <col min="2" max="2" width="3.00390625" style="0" customWidth="1"/>
    <col min="3" max="3" width="55.7109375" style="0" customWidth="1"/>
    <col min="4" max="7" width="12.7109375" style="0" customWidth="1"/>
    <col min="8" max="8" width="0.85546875" style="0" customWidth="1"/>
    <col min="242" max="242" width="0.9921875" style="0" customWidth="1"/>
    <col min="243" max="243" width="3.00390625" style="0" customWidth="1"/>
    <col min="244" max="244" width="58.57421875" style="0" customWidth="1"/>
    <col min="245" max="16384" width="10.7109375" style="0" customWidth="1"/>
  </cols>
  <sheetData>
    <row r="1" ht="3" customHeight="1" thickBot="1"/>
    <row r="2" spans="2:7" s="5" customFormat="1" ht="27.75" customHeight="1" thickBot="1">
      <c r="B2" s="164" t="s">
        <v>91</v>
      </c>
      <c r="C2" s="165"/>
      <c r="D2" s="168" t="s">
        <v>28</v>
      </c>
      <c r="E2" s="169"/>
      <c r="F2" s="169"/>
      <c r="G2" s="170"/>
    </row>
    <row r="3" spans="2:7" s="8" customFormat="1" ht="33.75" customHeight="1" thickBot="1">
      <c r="B3" s="166"/>
      <c r="C3" s="167"/>
      <c r="D3" s="21" t="s">
        <v>89</v>
      </c>
      <c r="E3" s="22" t="s">
        <v>92</v>
      </c>
      <c r="F3" s="6" t="s">
        <v>29</v>
      </c>
      <c r="G3" s="7" t="s">
        <v>30</v>
      </c>
    </row>
    <row r="4" spans="2:8" ht="15.75" customHeight="1">
      <c r="B4" s="9">
        <v>1</v>
      </c>
      <c r="C4" s="10" t="s">
        <v>93</v>
      </c>
      <c r="D4" s="35">
        <v>2000291.26193</v>
      </c>
      <c r="E4" s="19">
        <v>1993099</v>
      </c>
      <c r="F4" s="11">
        <v>7192.261930000037</v>
      </c>
      <c r="G4" s="91">
        <v>1.003608582378497</v>
      </c>
      <c r="H4" s="1"/>
    </row>
    <row r="5" spans="2:8" ht="15.75" customHeight="1">
      <c r="B5" s="12">
        <v>2</v>
      </c>
      <c r="C5" s="13" t="s">
        <v>94</v>
      </c>
      <c r="D5" s="36">
        <v>86579.1309</v>
      </c>
      <c r="E5" s="4">
        <v>94083</v>
      </c>
      <c r="F5" s="14">
        <v>-7503.869099999996</v>
      </c>
      <c r="G5" s="92">
        <v>0.9202420299097606</v>
      </c>
      <c r="H5" s="1"/>
    </row>
    <row r="6" spans="2:8" ht="15.75" customHeight="1">
      <c r="B6" s="12">
        <v>3</v>
      </c>
      <c r="C6" s="13" t="s">
        <v>95</v>
      </c>
      <c r="D6" s="36">
        <v>25000</v>
      </c>
      <c r="E6" s="4">
        <v>25000</v>
      </c>
      <c r="F6" s="14">
        <v>0</v>
      </c>
      <c r="G6" s="92">
        <v>1</v>
      </c>
      <c r="H6" s="1"/>
    </row>
    <row r="7" spans="2:8" ht="15.75" customHeight="1">
      <c r="B7" s="12">
        <v>4</v>
      </c>
      <c r="C7" s="13" t="s">
        <v>96</v>
      </c>
      <c r="D7" s="36">
        <v>25435.656019999995</v>
      </c>
      <c r="E7" s="4">
        <v>27129.016</v>
      </c>
      <c r="F7" s="14">
        <v>-1693.3599800000047</v>
      </c>
      <c r="G7" s="92">
        <v>0.9375812237347642</v>
      </c>
      <c r="H7" s="1"/>
    </row>
    <row r="8" spans="2:8" ht="15.75" customHeight="1">
      <c r="B8" s="15">
        <v>5</v>
      </c>
      <c r="C8" s="16" t="s">
        <v>97</v>
      </c>
      <c r="D8" s="93">
        <v>2137306.0488500004</v>
      </c>
      <c r="E8" s="94">
        <v>2139311.016</v>
      </c>
      <c r="F8" s="94">
        <v>-2004.9671499994583</v>
      </c>
      <c r="G8" s="95">
        <v>0.9990627977255274</v>
      </c>
      <c r="H8" s="1"/>
    </row>
    <row r="9" spans="2:8" ht="15.75" customHeight="1">
      <c r="B9" s="15">
        <v>6</v>
      </c>
      <c r="C9" s="16" t="s">
        <v>98</v>
      </c>
      <c r="D9" s="93">
        <v>53912.94643999999</v>
      </c>
      <c r="E9" s="94">
        <v>52851.49999999999</v>
      </c>
      <c r="F9" s="94">
        <v>1061.4464399999997</v>
      </c>
      <c r="G9" s="95">
        <v>1.0200835631912055</v>
      </c>
      <c r="H9" s="1"/>
    </row>
    <row r="10" spans="2:8" s="8" customFormat="1" ht="15.75" customHeight="1">
      <c r="B10" s="96">
        <v>7</v>
      </c>
      <c r="C10" s="97" t="s">
        <v>99</v>
      </c>
      <c r="D10" s="98">
        <v>2191218.99529</v>
      </c>
      <c r="E10" s="99">
        <v>2192162.516</v>
      </c>
      <c r="F10" s="99">
        <v>-943.520709999837</v>
      </c>
      <c r="G10" s="100">
        <v>0.9995695936304387</v>
      </c>
      <c r="H10" s="17"/>
    </row>
    <row r="11" spans="2:8" ht="15.75" customHeight="1">
      <c r="B11" s="96">
        <v>8</v>
      </c>
      <c r="C11" s="97" t="s">
        <v>100</v>
      </c>
      <c r="D11" s="98">
        <v>7063.379750000002</v>
      </c>
      <c r="E11" s="99">
        <v>5337.484</v>
      </c>
      <c r="F11" s="99">
        <v>1725.8957500000015</v>
      </c>
      <c r="G11" s="100">
        <v>1.3233538030277938</v>
      </c>
      <c r="H11" s="1"/>
    </row>
    <row r="12" spans="2:8" ht="15.75" customHeight="1" thickBot="1">
      <c r="B12" s="101">
        <v>9</v>
      </c>
      <c r="C12" s="102" t="s">
        <v>101</v>
      </c>
      <c r="D12" s="103">
        <v>123495.81322</v>
      </c>
      <c r="E12" s="104">
        <v>5000</v>
      </c>
      <c r="F12" s="104">
        <v>118495.81322</v>
      </c>
      <c r="G12" s="105">
        <v>24.699162643999998</v>
      </c>
      <c r="H12" s="1"/>
    </row>
    <row r="13" spans="2:8" ht="15.75" customHeight="1" thickBot="1">
      <c r="B13" s="106">
        <v>10</v>
      </c>
      <c r="C13" s="107" t="s">
        <v>15</v>
      </c>
      <c r="D13" s="108">
        <v>2321778.18826</v>
      </c>
      <c r="E13" s="109">
        <v>2202500</v>
      </c>
      <c r="F13" s="109">
        <v>119278.1882600002</v>
      </c>
      <c r="G13" s="110">
        <v>1.054155817598184</v>
      </c>
      <c r="H13" s="1"/>
    </row>
    <row r="14" spans="2:8" ht="15.75" customHeight="1">
      <c r="B14" s="111">
        <v>11</v>
      </c>
      <c r="C14" s="112" t="s">
        <v>102</v>
      </c>
      <c r="D14" s="113">
        <v>68931.21448</v>
      </c>
      <c r="E14" s="114">
        <v>22951</v>
      </c>
      <c r="F14" s="115">
        <v>45980.214479999995</v>
      </c>
      <c r="G14" s="116">
        <v>3.003407889852294</v>
      </c>
      <c r="H14" s="1"/>
    </row>
    <row r="15" spans="2:8" ht="15.75" customHeight="1">
      <c r="B15" s="117">
        <v>12</v>
      </c>
      <c r="C15" s="118" t="s">
        <v>1</v>
      </c>
      <c r="D15" s="119">
        <v>7463.005359999998</v>
      </c>
      <c r="E15" s="120">
        <v>4896</v>
      </c>
      <c r="F15" s="121">
        <v>2567.0053599999983</v>
      </c>
      <c r="G15" s="122">
        <v>1.524306650326797</v>
      </c>
      <c r="H15" s="1"/>
    </row>
    <row r="16" spans="2:8" ht="15.75" customHeight="1">
      <c r="B16" s="117">
        <v>13</v>
      </c>
      <c r="C16" s="118" t="s">
        <v>2</v>
      </c>
      <c r="D16" s="119">
        <v>14566.126830000014</v>
      </c>
      <c r="E16" s="120">
        <v>16015.25</v>
      </c>
      <c r="F16" s="121">
        <v>-1449.1231699999862</v>
      </c>
      <c r="G16" s="122">
        <v>0.9095160443951867</v>
      </c>
      <c r="H16" s="1"/>
    </row>
    <row r="17" spans="2:8" ht="15.75" customHeight="1">
      <c r="B17" s="15">
        <v>14</v>
      </c>
      <c r="C17" s="16" t="s">
        <v>103</v>
      </c>
      <c r="D17" s="93">
        <v>90960.34667000001</v>
      </c>
      <c r="E17" s="94">
        <v>43862.25</v>
      </c>
      <c r="F17" s="94">
        <v>47098.09667000001</v>
      </c>
      <c r="G17" s="95">
        <v>2.0737729293412905</v>
      </c>
      <c r="H17" s="1"/>
    </row>
    <row r="18" spans="2:8" ht="15.75" customHeight="1">
      <c r="B18" s="117">
        <v>15</v>
      </c>
      <c r="C18" s="118" t="s">
        <v>104</v>
      </c>
      <c r="D18" s="119">
        <v>23629.318819999986</v>
      </c>
      <c r="E18" s="120">
        <v>25001</v>
      </c>
      <c r="F18" s="121">
        <v>-1371.6811800000141</v>
      </c>
      <c r="G18" s="122">
        <v>0.9451349474021034</v>
      </c>
      <c r="H18" s="1"/>
    </row>
    <row r="19" spans="2:8" ht="15.75" customHeight="1">
      <c r="B19" s="117">
        <v>16</v>
      </c>
      <c r="C19" s="118" t="s">
        <v>105</v>
      </c>
      <c r="D19" s="119">
        <v>21772.630380000002</v>
      </c>
      <c r="E19" s="120">
        <v>21278.959999999995</v>
      </c>
      <c r="F19" s="121">
        <v>493.67038000000684</v>
      </c>
      <c r="G19" s="122">
        <v>1.0231999298837917</v>
      </c>
      <c r="H19" s="1"/>
    </row>
    <row r="20" spans="2:8" ht="15.75" customHeight="1">
      <c r="B20" s="117">
        <v>17</v>
      </c>
      <c r="C20" s="118" t="s">
        <v>106</v>
      </c>
      <c r="D20" s="119">
        <v>84320.88184999996</v>
      </c>
      <c r="E20" s="120">
        <v>92867</v>
      </c>
      <c r="F20" s="121">
        <v>-8546.118150000038</v>
      </c>
      <c r="G20" s="122">
        <v>0.9079746503063517</v>
      </c>
      <c r="H20" s="1"/>
    </row>
    <row r="21" spans="2:8" ht="15.75" customHeight="1">
      <c r="B21" s="117">
        <v>18</v>
      </c>
      <c r="C21" s="118" t="s">
        <v>107</v>
      </c>
      <c r="D21" s="119">
        <v>18370.08443</v>
      </c>
      <c r="E21" s="120">
        <v>20017</v>
      </c>
      <c r="F21" s="121">
        <v>-1646.915570000001</v>
      </c>
      <c r="G21" s="122">
        <v>0.9177241559674276</v>
      </c>
      <c r="H21" s="1"/>
    </row>
    <row r="22" spans="2:8" ht="15.75" customHeight="1">
      <c r="B22" s="117">
        <v>19</v>
      </c>
      <c r="C22" s="118" t="s">
        <v>108</v>
      </c>
      <c r="D22" s="119">
        <v>108987.82998</v>
      </c>
      <c r="E22" s="120">
        <v>108912.66</v>
      </c>
      <c r="F22" s="121">
        <v>75.16997999999148</v>
      </c>
      <c r="G22" s="122">
        <v>1.0006901858792172</v>
      </c>
      <c r="H22" s="1"/>
    </row>
    <row r="23" spans="2:8" ht="15.75" customHeight="1">
      <c r="B23" s="117">
        <v>20</v>
      </c>
      <c r="C23" s="118" t="s">
        <v>3</v>
      </c>
      <c r="D23" s="119">
        <v>19612.163849999997</v>
      </c>
      <c r="E23" s="120">
        <v>22989</v>
      </c>
      <c r="F23" s="121">
        <v>-3376.836150000003</v>
      </c>
      <c r="G23" s="122">
        <v>0.8531107855931096</v>
      </c>
      <c r="H23" s="1"/>
    </row>
    <row r="24" spans="2:8" ht="15.75" customHeight="1">
      <c r="B24" s="117">
        <v>21</v>
      </c>
      <c r="C24" s="118" t="s">
        <v>4</v>
      </c>
      <c r="D24" s="119">
        <v>87237.85086</v>
      </c>
      <c r="E24" s="120">
        <v>82811</v>
      </c>
      <c r="F24" s="121">
        <v>4426.850860000006</v>
      </c>
      <c r="G24" s="122">
        <v>1.0534572805545157</v>
      </c>
      <c r="H24" s="1"/>
    </row>
    <row r="25" spans="2:8" ht="15.75" customHeight="1">
      <c r="B25" s="117">
        <v>22</v>
      </c>
      <c r="C25" s="118" t="s">
        <v>5</v>
      </c>
      <c r="D25" s="119">
        <v>6570.154799999999</v>
      </c>
      <c r="E25" s="120">
        <v>6748</v>
      </c>
      <c r="F25" s="121">
        <v>-177.84520000000066</v>
      </c>
      <c r="G25" s="122">
        <v>0.9736447540011854</v>
      </c>
      <c r="H25" s="1"/>
    </row>
    <row r="26" spans="2:8" ht="15.75" customHeight="1">
      <c r="B26" s="117">
        <v>23</v>
      </c>
      <c r="C26" s="118" t="s">
        <v>6</v>
      </c>
      <c r="D26" s="119">
        <v>274808.7188799998</v>
      </c>
      <c r="E26" s="120">
        <v>268779</v>
      </c>
      <c r="F26" s="121">
        <v>6029.718879999826</v>
      </c>
      <c r="G26" s="122">
        <v>1.022433742517086</v>
      </c>
      <c r="H26" s="1"/>
    </row>
    <row r="27" spans="2:8" ht="15.75" customHeight="1">
      <c r="B27" s="117">
        <v>24</v>
      </c>
      <c r="C27" s="118" t="s">
        <v>109</v>
      </c>
      <c r="D27" s="119">
        <v>23035.26893</v>
      </c>
      <c r="E27" s="120">
        <v>23087</v>
      </c>
      <c r="F27" s="121">
        <v>-51.73107000000164</v>
      </c>
      <c r="G27" s="122">
        <v>0.9977592987395503</v>
      </c>
      <c r="H27" s="1"/>
    </row>
    <row r="28" spans="2:8" ht="15.75" customHeight="1">
      <c r="B28" s="117">
        <v>25</v>
      </c>
      <c r="C28" s="118" t="s">
        <v>110</v>
      </c>
      <c r="D28" s="119">
        <v>11403.105000000003</v>
      </c>
      <c r="E28" s="120">
        <v>14226</v>
      </c>
      <c r="F28" s="121">
        <v>-2822.894999999997</v>
      </c>
      <c r="G28" s="122">
        <v>0.8015679038380432</v>
      </c>
      <c r="H28" s="1"/>
    </row>
    <row r="29" spans="2:8" ht="15.75" customHeight="1">
      <c r="B29" s="117">
        <v>26</v>
      </c>
      <c r="C29" s="118" t="s">
        <v>111</v>
      </c>
      <c r="D29" s="119">
        <v>2590.68552</v>
      </c>
      <c r="E29" s="120">
        <v>6794</v>
      </c>
      <c r="F29" s="121">
        <v>-4203.31448</v>
      </c>
      <c r="G29" s="122">
        <v>0.38131962319693846</v>
      </c>
      <c r="H29" s="1"/>
    </row>
    <row r="30" spans="2:8" ht="15.75" customHeight="1">
      <c r="B30" s="117">
        <v>27</v>
      </c>
      <c r="C30" s="118" t="s">
        <v>112</v>
      </c>
      <c r="D30" s="119">
        <v>23684.79886</v>
      </c>
      <c r="E30" s="120">
        <v>23548</v>
      </c>
      <c r="F30" s="121">
        <v>136.79885999999897</v>
      </c>
      <c r="G30" s="122">
        <v>1.0058093621538984</v>
      </c>
      <c r="H30" s="1"/>
    </row>
    <row r="31" spans="2:8" ht="15.75" customHeight="1">
      <c r="B31" s="117">
        <v>28</v>
      </c>
      <c r="C31" s="118" t="s">
        <v>113</v>
      </c>
      <c r="D31" s="119">
        <v>116351.74703</v>
      </c>
      <c r="E31" s="120">
        <v>114768</v>
      </c>
      <c r="F31" s="121">
        <v>1583.7470299999986</v>
      </c>
      <c r="G31" s="122">
        <v>1.0137995524013663</v>
      </c>
      <c r="H31" s="1"/>
    </row>
    <row r="32" spans="2:8" ht="15.75" customHeight="1">
      <c r="B32" s="117">
        <v>29</v>
      </c>
      <c r="C32" s="118" t="s">
        <v>114</v>
      </c>
      <c r="D32" s="119">
        <v>27458.2904</v>
      </c>
      <c r="E32" s="120">
        <v>34253.41499999999</v>
      </c>
      <c r="F32" s="121">
        <v>-6795.124599999992</v>
      </c>
      <c r="G32" s="122">
        <v>0.8016219813411307</v>
      </c>
      <c r="H32" s="1"/>
    </row>
    <row r="33" spans="2:8" ht="15.75" customHeight="1">
      <c r="B33" s="15">
        <v>30</v>
      </c>
      <c r="C33" s="16" t="s">
        <v>115</v>
      </c>
      <c r="D33" s="93">
        <v>849833.5295899999</v>
      </c>
      <c r="E33" s="94">
        <v>866080.035</v>
      </c>
      <c r="F33" s="94">
        <v>-16246.450541</v>
      </c>
      <c r="G33" s="95">
        <v>0.9812413348034283</v>
      </c>
      <c r="H33" s="1"/>
    </row>
    <row r="34" spans="2:8" ht="15.75" customHeight="1">
      <c r="B34" s="117">
        <v>31</v>
      </c>
      <c r="C34" s="118" t="s">
        <v>7</v>
      </c>
      <c r="D34" s="119">
        <v>28421.330640000004</v>
      </c>
      <c r="E34" s="120">
        <v>29296</v>
      </c>
      <c r="F34" s="121">
        <v>-874.6693599999962</v>
      </c>
      <c r="G34" s="122">
        <v>0.9701437274713273</v>
      </c>
      <c r="H34" s="1"/>
    </row>
    <row r="35" spans="2:8" ht="15.75" customHeight="1">
      <c r="B35" s="117">
        <v>32</v>
      </c>
      <c r="C35" s="118" t="s">
        <v>8</v>
      </c>
      <c r="D35" s="119">
        <v>18426.614249999984</v>
      </c>
      <c r="E35" s="120">
        <v>22481.15</v>
      </c>
      <c r="F35" s="121">
        <v>-4054.5357500000173</v>
      </c>
      <c r="G35" s="122">
        <v>0.8196473156399909</v>
      </c>
      <c r="H35" s="1"/>
    </row>
    <row r="36" spans="2:8" ht="15.75" customHeight="1">
      <c r="B36" s="117">
        <v>33</v>
      </c>
      <c r="C36" s="118" t="s">
        <v>9</v>
      </c>
      <c r="D36" s="119">
        <v>10692.62921</v>
      </c>
      <c r="E36" s="120">
        <v>16909</v>
      </c>
      <c r="F36" s="121">
        <v>-6216.370790000001</v>
      </c>
      <c r="G36" s="122">
        <v>0.6323631917913537</v>
      </c>
      <c r="H36" s="1"/>
    </row>
    <row r="37" spans="2:8" ht="15.75" customHeight="1">
      <c r="B37" s="117">
        <v>34</v>
      </c>
      <c r="C37" s="118" t="s">
        <v>10</v>
      </c>
      <c r="D37" s="119">
        <v>3822.1181100000013</v>
      </c>
      <c r="E37" s="120">
        <v>4634</v>
      </c>
      <c r="F37" s="121">
        <v>-811.8818899999987</v>
      </c>
      <c r="G37" s="122">
        <v>0.8247989015968928</v>
      </c>
      <c r="H37" s="1"/>
    </row>
    <row r="38" spans="2:8" ht="15.75" customHeight="1">
      <c r="B38" s="117">
        <v>35</v>
      </c>
      <c r="C38" s="118" t="s">
        <v>116</v>
      </c>
      <c r="D38" s="119">
        <v>4350.95746</v>
      </c>
      <c r="E38" s="120">
        <v>4840.5</v>
      </c>
      <c r="F38" s="121">
        <v>-489.5425400000004</v>
      </c>
      <c r="G38" s="122">
        <v>0.8988652949075508</v>
      </c>
      <c r="H38" s="1"/>
    </row>
    <row r="39" spans="2:8" ht="15.75" customHeight="1">
      <c r="B39" s="15">
        <v>36</v>
      </c>
      <c r="C39" s="16" t="s">
        <v>117</v>
      </c>
      <c r="D39" s="93">
        <v>65713.64967</v>
      </c>
      <c r="E39" s="94">
        <v>78160.65</v>
      </c>
      <c r="F39" s="94">
        <v>-12447.000329999995</v>
      </c>
      <c r="G39" s="95">
        <v>0.8407510642503613</v>
      </c>
      <c r="H39" s="1"/>
    </row>
    <row r="40" spans="2:8" ht="15.75" customHeight="1">
      <c r="B40" s="117">
        <v>37</v>
      </c>
      <c r="C40" s="118" t="s">
        <v>11</v>
      </c>
      <c r="D40" s="119">
        <v>655263.201</v>
      </c>
      <c r="E40" s="120">
        <v>645510.6819999998</v>
      </c>
      <c r="F40" s="121">
        <v>9752.519000000204</v>
      </c>
      <c r="G40" s="122">
        <v>1.0151082224848453</v>
      </c>
      <c r="H40" s="1"/>
    </row>
    <row r="41" spans="2:8" ht="15.75" customHeight="1">
      <c r="B41" s="117">
        <v>38</v>
      </c>
      <c r="C41" s="118" t="s">
        <v>118</v>
      </c>
      <c r="D41" s="119">
        <v>218791.3484399999</v>
      </c>
      <c r="E41" s="120">
        <v>216281.483</v>
      </c>
      <c r="F41" s="121">
        <v>2509.865439999907</v>
      </c>
      <c r="G41" s="122">
        <v>1.0116046247010426</v>
      </c>
      <c r="H41" s="1"/>
    </row>
    <row r="42" spans="2:8" ht="15.75" customHeight="1">
      <c r="B42" s="117">
        <v>39</v>
      </c>
      <c r="C42" s="118" t="s">
        <v>12</v>
      </c>
      <c r="D42" s="119">
        <v>24233.776490000004</v>
      </c>
      <c r="E42" s="120">
        <v>25906</v>
      </c>
      <c r="F42" s="121">
        <v>-1672.2235099999962</v>
      </c>
      <c r="G42" s="122">
        <v>0.9354503393036364</v>
      </c>
      <c r="H42" s="1"/>
    </row>
    <row r="43" spans="2:8" ht="15.75" customHeight="1">
      <c r="B43" s="15">
        <v>40</v>
      </c>
      <c r="C43" s="16" t="s">
        <v>119</v>
      </c>
      <c r="D43" s="93">
        <v>898288.3259299998</v>
      </c>
      <c r="E43" s="94">
        <v>887698.1649999998</v>
      </c>
      <c r="F43" s="94">
        <v>10590.160930000013</v>
      </c>
      <c r="G43" s="95">
        <v>1.0119299119312701</v>
      </c>
      <c r="H43" s="1"/>
    </row>
    <row r="44" spans="2:8" ht="15.75" customHeight="1">
      <c r="B44" s="117">
        <v>41</v>
      </c>
      <c r="C44" s="118" t="s">
        <v>13</v>
      </c>
      <c r="D44" s="119">
        <v>168369.61522</v>
      </c>
      <c r="E44" s="120">
        <v>143558</v>
      </c>
      <c r="F44" s="121">
        <v>24811.615220000007</v>
      </c>
      <c r="G44" s="122">
        <v>1.1728333859485365</v>
      </c>
      <c r="H44" s="1"/>
    </row>
    <row r="45" spans="2:8" ht="15.75" customHeight="1">
      <c r="B45" s="117">
        <v>42</v>
      </c>
      <c r="C45" s="118" t="s">
        <v>120</v>
      </c>
      <c r="D45" s="119">
        <v>7513.47983</v>
      </c>
      <c r="E45" s="120">
        <v>2935</v>
      </c>
      <c r="F45" s="121">
        <v>4578.47983</v>
      </c>
      <c r="G45" s="122">
        <v>2.559959056218058</v>
      </c>
      <c r="H45" s="1"/>
    </row>
    <row r="46" spans="2:8" ht="15.75" customHeight="1">
      <c r="B46" s="15">
        <v>43</v>
      </c>
      <c r="C46" s="16" t="s">
        <v>121</v>
      </c>
      <c r="D46" s="93">
        <v>175883.09505</v>
      </c>
      <c r="E46" s="94">
        <v>146493</v>
      </c>
      <c r="F46" s="94">
        <v>29390.095050000004</v>
      </c>
      <c r="G46" s="95">
        <v>1.2006245694333517</v>
      </c>
      <c r="H46" s="1"/>
    </row>
    <row r="47" spans="2:8" ht="15.75" customHeight="1">
      <c r="B47" s="117">
        <v>44</v>
      </c>
      <c r="C47" s="118" t="s">
        <v>122</v>
      </c>
      <c r="D47" s="119">
        <v>87379.77942</v>
      </c>
      <c r="E47" s="120">
        <v>88913</v>
      </c>
      <c r="F47" s="121">
        <v>-1533.2205799999938</v>
      </c>
      <c r="G47" s="122">
        <v>0.982755945924668</v>
      </c>
      <c r="H47" s="1"/>
    </row>
    <row r="48" spans="2:8" ht="15.75" customHeight="1">
      <c r="B48" s="117">
        <v>45</v>
      </c>
      <c r="C48" s="118" t="s">
        <v>14</v>
      </c>
      <c r="D48" s="119">
        <v>37826.17838</v>
      </c>
      <c r="E48" s="120">
        <v>33985.89999999999</v>
      </c>
      <c r="F48" s="121">
        <v>3840.2783800000107</v>
      </c>
      <c r="G48" s="122">
        <v>1.1129962243165552</v>
      </c>
      <c r="H48" s="1"/>
    </row>
    <row r="49" spans="2:8" ht="15.75" customHeight="1">
      <c r="B49" s="117">
        <v>46</v>
      </c>
      <c r="C49" s="118" t="s">
        <v>123</v>
      </c>
      <c r="D49" s="119">
        <v>69438.82812000002</v>
      </c>
      <c r="E49" s="120">
        <v>46331</v>
      </c>
      <c r="F49" s="121">
        <v>23107.82812000002</v>
      </c>
      <c r="G49" s="122">
        <v>1.4987552204787296</v>
      </c>
      <c r="H49" s="1"/>
    </row>
    <row r="50" spans="2:8" ht="15.75" customHeight="1">
      <c r="B50" s="15">
        <v>47</v>
      </c>
      <c r="C50" s="16" t="s">
        <v>124</v>
      </c>
      <c r="D50" s="93">
        <v>194644.78592000005</v>
      </c>
      <c r="E50" s="94">
        <v>169229.9</v>
      </c>
      <c r="F50" s="94">
        <v>25414.88592000006</v>
      </c>
      <c r="G50" s="95">
        <v>1.1501796427227107</v>
      </c>
      <c r="H50" s="1"/>
    </row>
    <row r="51" spans="2:8" s="8" customFormat="1" ht="15.75" customHeight="1">
      <c r="B51" s="117">
        <v>48</v>
      </c>
      <c r="C51" s="118" t="s">
        <v>125</v>
      </c>
      <c r="D51" s="119">
        <v>3801.1725300000003</v>
      </c>
      <c r="E51" s="120">
        <v>4002</v>
      </c>
      <c r="F51" s="121">
        <v>-200.82746999999972</v>
      </c>
      <c r="G51" s="122">
        <v>0.9498182233883059</v>
      </c>
      <c r="H51" s="17"/>
    </row>
    <row r="52" spans="2:8" ht="15.75" customHeight="1">
      <c r="B52" s="117">
        <v>49</v>
      </c>
      <c r="C52" s="118" t="s">
        <v>126</v>
      </c>
      <c r="D52" s="119">
        <v>5709.138910000001</v>
      </c>
      <c r="E52" s="120">
        <v>5426</v>
      </c>
      <c r="F52" s="121">
        <v>283.1389100000006</v>
      </c>
      <c r="G52" s="122">
        <v>1.0521818853667528</v>
      </c>
      <c r="H52" s="1"/>
    </row>
    <row r="53" spans="2:8" ht="15.75" customHeight="1">
      <c r="B53" s="15">
        <v>50</v>
      </c>
      <c r="C53" s="16" t="s">
        <v>127</v>
      </c>
      <c r="D53" s="93">
        <v>9510.311439999998</v>
      </c>
      <c r="E53" s="94">
        <v>9428</v>
      </c>
      <c r="F53" s="94">
        <v>82.31143999999767</v>
      </c>
      <c r="G53" s="95">
        <v>1.0087305303351717</v>
      </c>
      <c r="H53" s="1"/>
    </row>
    <row r="54" spans="2:8" ht="15.75" customHeight="1">
      <c r="B54" s="96">
        <v>51</v>
      </c>
      <c r="C54" s="97" t="s">
        <v>128</v>
      </c>
      <c r="D54" s="98">
        <v>2284834.0442700004</v>
      </c>
      <c r="E54" s="99">
        <v>2200952</v>
      </c>
      <c r="F54" s="99">
        <v>83882.04427000042</v>
      </c>
      <c r="G54" s="100">
        <v>1.0381117099645973</v>
      </c>
      <c r="H54" s="1"/>
    </row>
    <row r="55" spans="2:8" ht="15.75" customHeight="1">
      <c r="B55" s="96">
        <v>52</v>
      </c>
      <c r="C55" s="97" t="s">
        <v>129</v>
      </c>
      <c r="D55" s="98">
        <v>4021.3757800000017</v>
      </c>
      <c r="E55" s="99">
        <v>1548</v>
      </c>
      <c r="F55" s="99">
        <v>2473.3757800000017</v>
      </c>
      <c r="G55" s="100">
        <v>2.5977879715762286</v>
      </c>
      <c r="H55" s="1"/>
    </row>
    <row r="56" spans="2:8" ht="15.75" customHeight="1" thickBot="1">
      <c r="B56" s="101">
        <v>53</v>
      </c>
      <c r="C56" s="102" t="s">
        <v>130</v>
      </c>
      <c r="D56" s="103">
        <v>29510.570439999992</v>
      </c>
      <c r="E56" s="104">
        <v>0</v>
      </c>
      <c r="F56" s="104">
        <v>29510.570439999992</v>
      </c>
      <c r="G56" s="105" t="s">
        <v>31</v>
      </c>
      <c r="H56" s="1"/>
    </row>
    <row r="57" spans="2:8" ht="15.75" customHeight="1" thickBot="1">
      <c r="B57" s="106">
        <v>54</v>
      </c>
      <c r="C57" s="107" t="s">
        <v>131</v>
      </c>
      <c r="D57" s="108">
        <v>2318365.99049</v>
      </c>
      <c r="E57" s="109">
        <v>2202500</v>
      </c>
      <c r="F57" s="109">
        <v>115865.99049000023</v>
      </c>
      <c r="G57" s="110">
        <v>1.0526065791101022</v>
      </c>
      <c r="H57" s="1"/>
    </row>
    <row r="58" spans="2:8" ht="15.75" customHeight="1">
      <c r="B58" s="123">
        <v>55</v>
      </c>
      <c r="C58" s="124" t="s">
        <v>132</v>
      </c>
      <c r="D58" s="125">
        <v>3412.1977699999698</v>
      </c>
      <c r="E58" s="126">
        <v>0</v>
      </c>
      <c r="F58" s="126">
        <v>3412.1977699999698</v>
      </c>
      <c r="G58" s="127" t="s">
        <v>31</v>
      </c>
      <c r="H58" s="1"/>
    </row>
    <row r="59" spans="2:8" ht="15.75" customHeight="1">
      <c r="B59" s="117">
        <v>56</v>
      </c>
      <c r="C59" s="118" t="s">
        <v>0</v>
      </c>
      <c r="D59" s="119">
        <v>48.97</v>
      </c>
      <c r="E59" s="120">
        <v>0</v>
      </c>
      <c r="F59" s="121">
        <v>48.97</v>
      </c>
      <c r="G59" s="122" t="s">
        <v>31</v>
      </c>
      <c r="H59" s="1"/>
    </row>
    <row r="60" spans="2:8" ht="15.75" customHeight="1" thickBot="1">
      <c r="B60" s="128">
        <v>57</v>
      </c>
      <c r="C60" s="129" t="s">
        <v>133</v>
      </c>
      <c r="D60" s="130">
        <v>3363.22776999997</v>
      </c>
      <c r="E60" s="131">
        <v>0</v>
      </c>
      <c r="F60" s="131">
        <v>3363.22776999997</v>
      </c>
      <c r="G60" s="132" t="s">
        <v>31</v>
      </c>
      <c r="H60" s="1"/>
    </row>
    <row r="61" spans="4:8" ht="1.5" customHeight="1">
      <c r="D61" s="18"/>
      <c r="E61" s="18"/>
      <c r="F61" s="18"/>
      <c r="G61" s="18"/>
      <c r="H61" s="18"/>
    </row>
  </sheetData>
  <sheetProtection password="CDDA" sheet="1" objects="1" scenarios="1"/>
  <mergeCells count="2">
    <mergeCell ref="B2:C3"/>
    <mergeCell ref="D2:G2"/>
  </mergeCells>
  <printOptions horizontalCentered="1" verticalCentered="1"/>
  <pageMargins left="0.15748031496062992" right="0.15748031496062992" top="0.35433070866141736" bottom="0.2755905511811024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H61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1" max="1" width="0.9921875" style="0" customWidth="1"/>
    <col min="2" max="2" width="3.00390625" style="0" customWidth="1"/>
    <col min="3" max="3" width="55.7109375" style="0" customWidth="1"/>
    <col min="4" max="7" width="12.7109375" style="0" customWidth="1"/>
    <col min="8" max="8" width="0.85546875" style="0" customWidth="1"/>
    <col min="242" max="242" width="0.9921875" style="0" customWidth="1"/>
    <col min="243" max="243" width="3.00390625" style="0" customWidth="1"/>
    <col min="244" max="244" width="58.57421875" style="0" customWidth="1"/>
    <col min="245" max="16384" width="10.7109375" style="0" customWidth="1"/>
  </cols>
  <sheetData>
    <row r="1" ht="3" customHeight="1" thickBot="1"/>
    <row r="2" spans="2:7" s="5" customFormat="1" ht="27.75" customHeight="1" thickBot="1">
      <c r="B2" s="164" t="s">
        <v>88</v>
      </c>
      <c r="C2" s="165"/>
      <c r="D2" s="168" t="s">
        <v>28</v>
      </c>
      <c r="E2" s="169"/>
      <c r="F2" s="169"/>
      <c r="G2" s="170"/>
    </row>
    <row r="3" spans="2:7" s="8" customFormat="1" ht="33.75" customHeight="1" thickBot="1">
      <c r="B3" s="166"/>
      <c r="C3" s="167"/>
      <c r="D3" s="21" t="s">
        <v>89</v>
      </c>
      <c r="E3" s="22" t="s">
        <v>90</v>
      </c>
      <c r="F3" s="6" t="s">
        <v>29</v>
      </c>
      <c r="G3" s="7" t="s">
        <v>30</v>
      </c>
    </row>
    <row r="4" spans="2:8" ht="15.75" customHeight="1">
      <c r="B4" s="9">
        <v>1</v>
      </c>
      <c r="C4" s="10" t="s">
        <v>93</v>
      </c>
      <c r="D4" s="35">
        <v>2000291.26193</v>
      </c>
      <c r="E4" s="19">
        <v>1950120.59158</v>
      </c>
      <c r="F4" s="11">
        <v>50170.47035</v>
      </c>
      <c r="G4" s="91">
        <v>1.0257269578951276</v>
      </c>
      <c r="H4" s="1"/>
    </row>
    <row r="5" spans="2:8" ht="15.75" customHeight="1">
      <c r="B5" s="12">
        <v>2</v>
      </c>
      <c r="C5" s="13" t="s">
        <v>94</v>
      </c>
      <c r="D5" s="36">
        <v>86579.1309</v>
      </c>
      <c r="E5" s="4">
        <v>94643.81846</v>
      </c>
      <c r="F5" s="14">
        <v>-8064.687559999991</v>
      </c>
      <c r="G5" s="92">
        <v>0.9147890724272877</v>
      </c>
      <c r="H5" s="1"/>
    </row>
    <row r="6" spans="2:8" ht="15.75" customHeight="1">
      <c r="B6" s="12">
        <v>3</v>
      </c>
      <c r="C6" s="13" t="s">
        <v>95</v>
      </c>
      <c r="D6" s="36">
        <v>25000</v>
      </c>
      <c r="E6" s="4">
        <v>30000</v>
      </c>
      <c r="F6" s="14">
        <v>-5000</v>
      </c>
      <c r="G6" s="92">
        <v>0.8333333333333334</v>
      </c>
      <c r="H6" s="1"/>
    </row>
    <row r="7" spans="2:8" ht="15.75" customHeight="1">
      <c r="B7" s="12">
        <v>4</v>
      </c>
      <c r="C7" s="13" t="s">
        <v>96</v>
      </c>
      <c r="D7" s="36">
        <v>25435.656019999995</v>
      </c>
      <c r="E7" s="4">
        <v>23654.93570999999</v>
      </c>
      <c r="F7" s="14">
        <v>1780.7203100000042</v>
      </c>
      <c r="G7" s="92">
        <v>1.0752790171079272</v>
      </c>
      <c r="H7" s="1"/>
    </row>
    <row r="8" spans="2:8" ht="15.75" customHeight="1">
      <c r="B8" s="15">
        <v>5</v>
      </c>
      <c r="C8" s="16" t="s">
        <v>97</v>
      </c>
      <c r="D8" s="93">
        <v>2137306.0488500004</v>
      </c>
      <c r="E8" s="94">
        <v>2098419.34575</v>
      </c>
      <c r="F8" s="94">
        <v>38886.70310000051</v>
      </c>
      <c r="G8" s="95">
        <v>1.0185314261321308</v>
      </c>
      <c r="H8" s="1"/>
    </row>
    <row r="9" spans="2:8" ht="15.75" customHeight="1">
      <c r="B9" s="15">
        <v>6</v>
      </c>
      <c r="C9" s="16" t="s">
        <v>98</v>
      </c>
      <c r="D9" s="93">
        <v>53912.94643999999</v>
      </c>
      <c r="E9" s="94">
        <v>50785.47996</v>
      </c>
      <c r="F9" s="94">
        <v>3127.4664799999955</v>
      </c>
      <c r="G9" s="95">
        <v>1.0615819025923015</v>
      </c>
      <c r="H9" s="1"/>
    </row>
    <row r="10" spans="2:8" s="8" customFormat="1" ht="15.75" customHeight="1">
      <c r="B10" s="96">
        <v>7</v>
      </c>
      <c r="C10" s="97" t="s">
        <v>99</v>
      </c>
      <c r="D10" s="98">
        <v>2191218.99529</v>
      </c>
      <c r="E10" s="99">
        <v>2149204.82571</v>
      </c>
      <c r="F10" s="99">
        <v>42014.16957999999</v>
      </c>
      <c r="G10" s="100">
        <v>1.019548704282348</v>
      </c>
      <c r="H10" s="17"/>
    </row>
    <row r="11" spans="2:8" ht="15.75" customHeight="1">
      <c r="B11" s="96">
        <v>8</v>
      </c>
      <c r="C11" s="97" t="s">
        <v>100</v>
      </c>
      <c r="D11" s="98">
        <v>7063.379750000002</v>
      </c>
      <c r="E11" s="99">
        <v>9113.187759999995</v>
      </c>
      <c r="F11" s="99">
        <v>-2049.8080099999934</v>
      </c>
      <c r="G11" s="100">
        <v>0.7750723386829468</v>
      </c>
      <c r="H11" s="1"/>
    </row>
    <row r="12" spans="2:8" ht="15.75" customHeight="1" thickBot="1">
      <c r="B12" s="101">
        <v>9</v>
      </c>
      <c r="C12" s="102" t="s">
        <v>101</v>
      </c>
      <c r="D12" s="103">
        <v>123495.81322</v>
      </c>
      <c r="E12" s="104">
        <v>0</v>
      </c>
      <c r="F12" s="104">
        <v>123495.81322</v>
      </c>
      <c r="G12" s="105" t="s">
        <v>31</v>
      </c>
      <c r="H12" s="1"/>
    </row>
    <row r="13" spans="2:8" ht="15.75" customHeight="1" thickBot="1">
      <c r="B13" s="106">
        <v>10</v>
      </c>
      <c r="C13" s="107" t="s">
        <v>15</v>
      </c>
      <c r="D13" s="108">
        <v>2321778.18826</v>
      </c>
      <c r="E13" s="109">
        <v>2158318.01347</v>
      </c>
      <c r="F13" s="109">
        <v>163460.17479000008</v>
      </c>
      <c r="G13" s="110">
        <v>1.0757349814855133</v>
      </c>
      <c r="H13" s="1"/>
    </row>
    <row r="14" spans="2:8" ht="15.75" customHeight="1">
      <c r="B14" s="111">
        <v>11</v>
      </c>
      <c r="C14" s="112" t="s">
        <v>102</v>
      </c>
      <c r="D14" s="113">
        <v>68931.21448</v>
      </c>
      <c r="E14" s="114">
        <v>13309.155230000002</v>
      </c>
      <c r="F14" s="115">
        <v>55622.05924999999</v>
      </c>
      <c r="G14" s="116">
        <v>5.179232888096684</v>
      </c>
      <c r="H14" s="1"/>
    </row>
    <row r="15" spans="2:8" ht="15.75" customHeight="1">
      <c r="B15" s="117">
        <v>12</v>
      </c>
      <c r="C15" s="118" t="s">
        <v>1</v>
      </c>
      <c r="D15" s="119">
        <v>7463.005359999998</v>
      </c>
      <c r="E15" s="120">
        <v>5443.42314</v>
      </c>
      <c r="F15" s="121">
        <v>2019.5822199999984</v>
      </c>
      <c r="G15" s="122">
        <v>1.3710132701533835</v>
      </c>
      <c r="H15" s="1"/>
    </row>
    <row r="16" spans="2:8" ht="15.75" customHeight="1">
      <c r="B16" s="117">
        <v>13</v>
      </c>
      <c r="C16" s="118" t="s">
        <v>2</v>
      </c>
      <c r="D16" s="119">
        <v>14566.126830000014</v>
      </c>
      <c r="E16" s="120">
        <v>13319.766710000005</v>
      </c>
      <c r="F16" s="121">
        <v>1246.3601200000085</v>
      </c>
      <c r="G16" s="122">
        <v>1.0935722184281416</v>
      </c>
      <c r="H16" s="1"/>
    </row>
    <row r="17" spans="2:8" ht="15.75" customHeight="1">
      <c r="B17" s="15">
        <v>14</v>
      </c>
      <c r="C17" s="16" t="s">
        <v>103</v>
      </c>
      <c r="D17" s="93">
        <v>90960.34667000001</v>
      </c>
      <c r="E17" s="94">
        <v>32072.345080000006</v>
      </c>
      <c r="F17" s="94">
        <v>58888.00159000001</v>
      </c>
      <c r="G17" s="95">
        <v>2.8360990268442197</v>
      </c>
      <c r="H17" s="1"/>
    </row>
    <row r="18" spans="2:8" ht="15.75" customHeight="1">
      <c r="B18" s="117">
        <v>15</v>
      </c>
      <c r="C18" s="118" t="s">
        <v>104</v>
      </c>
      <c r="D18" s="119">
        <v>23629.318819999986</v>
      </c>
      <c r="E18" s="120">
        <v>18869.32012999999</v>
      </c>
      <c r="F18" s="121">
        <v>4759.998689999997</v>
      </c>
      <c r="G18" s="122">
        <v>1.252261271588273</v>
      </c>
      <c r="H18" s="1"/>
    </row>
    <row r="19" spans="2:8" ht="15.75" customHeight="1">
      <c r="B19" s="117">
        <v>16</v>
      </c>
      <c r="C19" s="118" t="s">
        <v>105</v>
      </c>
      <c r="D19" s="119">
        <v>21772.630380000002</v>
      </c>
      <c r="E19" s="120">
        <v>20817.55906</v>
      </c>
      <c r="F19" s="121">
        <v>955.0713200000027</v>
      </c>
      <c r="G19" s="122">
        <v>1.0458781607030543</v>
      </c>
      <c r="H19" s="1"/>
    </row>
    <row r="20" spans="2:8" ht="15.75" customHeight="1">
      <c r="B20" s="117">
        <v>17</v>
      </c>
      <c r="C20" s="118" t="s">
        <v>106</v>
      </c>
      <c r="D20" s="119">
        <v>84320.88184999996</v>
      </c>
      <c r="E20" s="120">
        <v>87112.65321000002</v>
      </c>
      <c r="F20" s="121">
        <v>-2791.771360000057</v>
      </c>
      <c r="G20" s="122">
        <v>0.9679521716177096</v>
      </c>
      <c r="H20" s="1"/>
    </row>
    <row r="21" spans="2:8" ht="15.75" customHeight="1">
      <c r="B21" s="117">
        <v>18</v>
      </c>
      <c r="C21" s="118" t="s">
        <v>107</v>
      </c>
      <c r="D21" s="119">
        <v>18370.08443</v>
      </c>
      <c r="E21" s="120">
        <v>13882.541689999996</v>
      </c>
      <c r="F21" s="121">
        <v>4487.542740000003</v>
      </c>
      <c r="G21" s="122">
        <v>1.3232508023536145</v>
      </c>
      <c r="H21" s="1"/>
    </row>
    <row r="22" spans="2:8" ht="15.75" customHeight="1">
      <c r="B22" s="117">
        <v>19</v>
      </c>
      <c r="C22" s="118" t="s">
        <v>108</v>
      </c>
      <c r="D22" s="119">
        <v>108987.82998</v>
      </c>
      <c r="E22" s="120">
        <v>125036.78450000002</v>
      </c>
      <c r="F22" s="121">
        <v>-16048.954520000028</v>
      </c>
      <c r="G22" s="122">
        <v>0.8716461353018877</v>
      </c>
      <c r="H22" s="1"/>
    </row>
    <row r="23" spans="2:8" ht="15.75" customHeight="1">
      <c r="B23" s="117">
        <v>20</v>
      </c>
      <c r="C23" s="118" t="s">
        <v>3</v>
      </c>
      <c r="D23" s="119">
        <v>19612.163849999997</v>
      </c>
      <c r="E23" s="120">
        <v>12568.77283</v>
      </c>
      <c r="F23" s="121">
        <v>7043.391019999997</v>
      </c>
      <c r="G23" s="122">
        <v>1.5603881234282757</v>
      </c>
      <c r="H23" s="1"/>
    </row>
    <row r="24" spans="2:8" ht="15.75" customHeight="1">
      <c r="B24" s="117">
        <v>21</v>
      </c>
      <c r="C24" s="118" t="s">
        <v>4</v>
      </c>
      <c r="D24" s="119">
        <v>87237.85086</v>
      </c>
      <c r="E24" s="120">
        <v>78533.38469000005</v>
      </c>
      <c r="F24" s="121">
        <v>8704.466169999956</v>
      </c>
      <c r="G24" s="122">
        <v>1.1108377819746298</v>
      </c>
      <c r="H24" s="1"/>
    </row>
    <row r="25" spans="2:8" ht="15.75" customHeight="1">
      <c r="B25" s="117">
        <v>22</v>
      </c>
      <c r="C25" s="118" t="s">
        <v>5</v>
      </c>
      <c r="D25" s="119">
        <v>6570.154799999999</v>
      </c>
      <c r="E25" s="120">
        <v>6297.8878</v>
      </c>
      <c r="F25" s="121">
        <v>272.2669999999989</v>
      </c>
      <c r="G25" s="122">
        <v>1.0432314783378642</v>
      </c>
      <c r="H25" s="1"/>
    </row>
    <row r="26" spans="2:8" ht="15.75" customHeight="1">
      <c r="B26" s="117">
        <v>23</v>
      </c>
      <c r="C26" s="118" t="s">
        <v>6</v>
      </c>
      <c r="D26" s="119">
        <v>274808.7188799998</v>
      </c>
      <c r="E26" s="120">
        <v>285457.81989999994</v>
      </c>
      <c r="F26" s="121">
        <v>-10649.101020000118</v>
      </c>
      <c r="G26" s="122">
        <v>0.9626946600246206</v>
      </c>
      <c r="H26" s="1"/>
    </row>
    <row r="27" spans="2:8" ht="15.75" customHeight="1">
      <c r="B27" s="117">
        <v>24</v>
      </c>
      <c r="C27" s="118" t="s">
        <v>109</v>
      </c>
      <c r="D27" s="119">
        <v>23035.26893</v>
      </c>
      <c r="E27" s="120">
        <v>21609.427490000002</v>
      </c>
      <c r="F27" s="121">
        <v>1425.8414399999965</v>
      </c>
      <c r="G27" s="122">
        <v>1.0659823792490486</v>
      </c>
      <c r="H27" s="1"/>
    </row>
    <row r="28" spans="2:8" ht="15.75" customHeight="1">
      <c r="B28" s="117">
        <v>25</v>
      </c>
      <c r="C28" s="118" t="s">
        <v>110</v>
      </c>
      <c r="D28" s="119">
        <v>11403.105000000003</v>
      </c>
      <c r="E28" s="120">
        <v>11127.591230000005</v>
      </c>
      <c r="F28" s="121">
        <v>275.51376999999775</v>
      </c>
      <c r="G28" s="122">
        <v>1.0247595157213552</v>
      </c>
      <c r="H28" s="1"/>
    </row>
    <row r="29" spans="2:8" ht="15.75" customHeight="1">
      <c r="B29" s="117">
        <v>26</v>
      </c>
      <c r="C29" s="118" t="s">
        <v>111</v>
      </c>
      <c r="D29" s="119">
        <v>2590.68552</v>
      </c>
      <c r="E29" s="120">
        <v>6571.494820000001</v>
      </c>
      <c r="F29" s="121">
        <v>-3980.809300000001</v>
      </c>
      <c r="G29" s="122">
        <v>0.39423077868301504</v>
      </c>
      <c r="H29" s="1"/>
    </row>
    <row r="30" spans="2:8" ht="15.75" customHeight="1">
      <c r="B30" s="117">
        <v>27</v>
      </c>
      <c r="C30" s="118" t="s">
        <v>112</v>
      </c>
      <c r="D30" s="119">
        <v>23684.79886</v>
      </c>
      <c r="E30" s="120">
        <v>23026.02269</v>
      </c>
      <c r="F30" s="121">
        <v>658.7761699999974</v>
      </c>
      <c r="G30" s="122">
        <v>1.0286100721287874</v>
      </c>
      <c r="H30" s="1"/>
    </row>
    <row r="31" spans="2:8" ht="15.75" customHeight="1">
      <c r="B31" s="117">
        <v>28</v>
      </c>
      <c r="C31" s="118" t="s">
        <v>113</v>
      </c>
      <c r="D31" s="119">
        <v>116351.74703</v>
      </c>
      <c r="E31" s="120">
        <v>114658.34809999999</v>
      </c>
      <c r="F31" s="121">
        <v>1693.3989300000103</v>
      </c>
      <c r="G31" s="122">
        <v>1.0147690853571614</v>
      </c>
      <c r="H31" s="1"/>
    </row>
    <row r="32" spans="2:8" ht="15.75" customHeight="1">
      <c r="B32" s="117">
        <v>29</v>
      </c>
      <c r="C32" s="118" t="s">
        <v>114</v>
      </c>
      <c r="D32" s="119">
        <v>27458.2904</v>
      </c>
      <c r="E32" s="120">
        <v>25622.573179999996</v>
      </c>
      <c r="F32" s="121">
        <v>1835.717220000006</v>
      </c>
      <c r="G32" s="122">
        <v>1.0716445302782038</v>
      </c>
      <c r="H32" s="1"/>
    </row>
    <row r="33" spans="2:8" ht="15.75" customHeight="1">
      <c r="B33" s="15">
        <v>30</v>
      </c>
      <c r="C33" s="16" t="s">
        <v>115</v>
      </c>
      <c r="D33" s="93">
        <v>849833.5295899999</v>
      </c>
      <c r="E33" s="94">
        <v>851192.18132</v>
      </c>
      <c r="F33" s="94">
        <v>-1358.6517300000414</v>
      </c>
      <c r="G33" s="95">
        <v>0.9984038249412804</v>
      </c>
      <c r="H33" s="1"/>
    </row>
    <row r="34" spans="2:8" ht="15.75" customHeight="1">
      <c r="B34" s="117">
        <v>31</v>
      </c>
      <c r="C34" s="118" t="s">
        <v>7</v>
      </c>
      <c r="D34" s="119">
        <v>28421.330640000004</v>
      </c>
      <c r="E34" s="120">
        <v>27553.148989999994</v>
      </c>
      <c r="F34" s="121">
        <v>868.1816500000095</v>
      </c>
      <c r="G34" s="122">
        <v>1.0315093440069265</v>
      </c>
      <c r="H34" s="1"/>
    </row>
    <row r="35" spans="2:8" ht="15.75" customHeight="1">
      <c r="B35" s="117">
        <v>32</v>
      </c>
      <c r="C35" s="118" t="s">
        <v>8</v>
      </c>
      <c r="D35" s="119">
        <v>18426.614249999984</v>
      </c>
      <c r="E35" s="120">
        <v>15656.922069999986</v>
      </c>
      <c r="F35" s="121">
        <v>2769.692179999998</v>
      </c>
      <c r="G35" s="122">
        <v>1.17689889287416</v>
      </c>
      <c r="H35" s="1"/>
    </row>
    <row r="36" spans="2:8" ht="15.75" customHeight="1">
      <c r="B36" s="117">
        <v>33</v>
      </c>
      <c r="C36" s="118" t="s">
        <v>9</v>
      </c>
      <c r="D36" s="119">
        <v>10692.62921</v>
      </c>
      <c r="E36" s="120">
        <v>12879.729239999997</v>
      </c>
      <c r="F36" s="121">
        <v>-2187.100029999998</v>
      </c>
      <c r="G36" s="122">
        <v>0.8301905273592538</v>
      </c>
      <c r="H36" s="1"/>
    </row>
    <row r="37" spans="2:8" ht="15.75" customHeight="1">
      <c r="B37" s="117">
        <v>34</v>
      </c>
      <c r="C37" s="118" t="s">
        <v>10</v>
      </c>
      <c r="D37" s="119">
        <v>3822.1181100000013</v>
      </c>
      <c r="E37" s="120">
        <v>4023.88998</v>
      </c>
      <c r="F37" s="121">
        <v>-201.77186999999867</v>
      </c>
      <c r="G37" s="122">
        <v>0.9498565142181152</v>
      </c>
      <c r="H37" s="1"/>
    </row>
    <row r="38" spans="2:8" ht="15.75" customHeight="1">
      <c r="B38" s="117">
        <v>35</v>
      </c>
      <c r="C38" s="118" t="s">
        <v>116</v>
      </c>
      <c r="D38" s="119">
        <v>4350.95746</v>
      </c>
      <c r="E38" s="120">
        <v>5194.7467400000005</v>
      </c>
      <c r="F38" s="121">
        <v>-843.7892800000009</v>
      </c>
      <c r="G38" s="122">
        <v>0.8375687358340782</v>
      </c>
      <c r="H38" s="1"/>
    </row>
    <row r="39" spans="2:8" ht="15.75" customHeight="1">
      <c r="B39" s="15">
        <v>36</v>
      </c>
      <c r="C39" s="16" t="s">
        <v>117</v>
      </c>
      <c r="D39" s="93">
        <v>65713.64967</v>
      </c>
      <c r="E39" s="94">
        <v>65308.437019999976</v>
      </c>
      <c r="F39" s="94">
        <v>405.21265000002313</v>
      </c>
      <c r="G39" s="95">
        <v>1.006204598800549</v>
      </c>
      <c r="H39" s="1"/>
    </row>
    <row r="40" spans="2:8" ht="15.75" customHeight="1">
      <c r="B40" s="117">
        <v>37</v>
      </c>
      <c r="C40" s="118" t="s">
        <v>11</v>
      </c>
      <c r="D40" s="119">
        <v>655263.201</v>
      </c>
      <c r="E40" s="120">
        <v>604663.9993000003</v>
      </c>
      <c r="F40" s="121">
        <v>50599.20169999974</v>
      </c>
      <c r="G40" s="122">
        <v>1.0836815185930977</v>
      </c>
      <c r="H40" s="1"/>
    </row>
    <row r="41" spans="2:8" ht="15.75" customHeight="1">
      <c r="B41" s="117">
        <v>38</v>
      </c>
      <c r="C41" s="118" t="s">
        <v>118</v>
      </c>
      <c r="D41" s="119">
        <v>218791.3484399999</v>
      </c>
      <c r="E41" s="120">
        <v>200939.63269999996</v>
      </c>
      <c r="F41" s="121">
        <v>17851.715739999956</v>
      </c>
      <c r="G41" s="122">
        <v>1.0888411882719637</v>
      </c>
      <c r="H41" s="1"/>
    </row>
    <row r="42" spans="2:8" ht="15.75" customHeight="1">
      <c r="B42" s="117">
        <v>39</v>
      </c>
      <c r="C42" s="118" t="s">
        <v>12</v>
      </c>
      <c r="D42" s="119">
        <v>24233.776490000004</v>
      </c>
      <c r="E42" s="120">
        <v>23788.34372999988</v>
      </c>
      <c r="F42" s="121">
        <v>445.4327600001234</v>
      </c>
      <c r="G42" s="122">
        <v>1.0187248328448517</v>
      </c>
      <c r="H42" s="1"/>
    </row>
    <row r="43" spans="2:8" ht="15.75" customHeight="1">
      <c r="B43" s="15">
        <v>40</v>
      </c>
      <c r="C43" s="16" t="s">
        <v>119</v>
      </c>
      <c r="D43" s="93">
        <v>898288.3259299998</v>
      </c>
      <c r="E43" s="94">
        <v>829391.9757300001</v>
      </c>
      <c r="F43" s="94">
        <v>68896.35019999975</v>
      </c>
      <c r="G43" s="95">
        <v>1.083068503453219</v>
      </c>
      <c r="H43" s="1"/>
    </row>
    <row r="44" spans="2:8" ht="15.75" customHeight="1">
      <c r="B44" s="117">
        <v>41</v>
      </c>
      <c r="C44" s="118" t="s">
        <v>13</v>
      </c>
      <c r="D44" s="119">
        <v>168369.61522</v>
      </c>
      <c r="E44" s="120">
        <v>138128.00494</v>
      </c>
      <c r="F44" s="121">
        <v>30241.610279999994</v>
      </c>
      <c r="G44" s="122">
        <v>1.2189390217656175</v>
      </c>
      <c r="H44" s="1"/>
    </row>
    <row r="45" spans="2:8" ht="15.75" customHeight="1">
      <c r="B45" s="117">
        <v>42</v>
      </c>
      <c r="C45" s="118" t="s">
        <v>120</v>
      </c>
      <c r="D45" s="119">
        <v>7513.47983</v>
      </c>
      <c r="E45" s="120">
        <v>1943.1018099999997</v>
      </c>
      <c r="F45" s="121">
        <v>5570.37802</v>
      </c>
      <c r="G45" s="122">
        <v>3.866745319948007</v>
      </c>
      <c r="H45" s="1"/>
    </row>
    <row r="46" spans="2:8" ht="15.75" customHeight="1">
      <c r="B46" s="15">
        <v>43</v>
      </c>
      <c r="C46" s="16" t="s">
        <v>121</v>
      </c>
      <c r="D46" s="93">
        <v>175883.09505</v>
      </c>
      <c r="E46" s="94">
        <v>140071.10675</v>
      </c>
      <c r="F46" s="94">
        <v>35811.9883</v>
      </c>
      <c r="G46" s="95">
        <v>1.2556700602353168</v>
      </c>
      <c r="H46" s="1"/>
    </row>
    <row r="47" spans="2:8" ht="15.75" customHeight="1">
      <c r="B47" s="117">
        <v>44</v>
      </c>
      <c r="C47" s="118" t="s">
        <v>122</v>
      </c>
      <c r="D47" s="119">
        <v>87379.77942</v>
      </c>
      <c r="E47" s="120">
        <v>85663.56313</v>
      </c>
      <c r="F47" s="121">
        <v>1716.2162900000112</v>
      </c>
      <c r="G47" s="122">
        <v>1.0200343789972353</v>
      </c>
      <c r="H47" s="1"/>
    </row>
    <row r="48" spans="2:8" ht="15.75" customHeight="1">
      <c r="B48" s="117">
        <v>45</v>
      </c>
      <c r="C48" s="118" t="s">
        <v>14</v>
      </c>
      <c r="D48" s="119">
        <v>37826.17838</v>
      </c>
      <c r="E48" s="120">
        <v>31173.906969999993</v>
      </c>
      <c r="F48" s="121">
        <v>6652.271410000005</v>
      </c>
      <c r="G48" s="122">
        <v>1.2133922904306405</v>
      </c>
      <c r="H48" s="1"/>
    </row>
    <row r="49" spans="2:8" ht="15.75" customHeight="1">
      <c r="B49" s="117">
        <v>46</v>
      </c>
      <c r="C49" s="118" t="s">
        <v>123</v>
      </c>
      <c r="D49" s="119">
        <v>69438.82812000002</v>
      </c>
      <c r="E49" s="120">
        <v>54674.01748000002</v>
      </c>
      <c r="F49" s="121">
        <v>14764.810640000003</v>
      </c>
      <c r="G49" s="122">
        <v>1.2700516867157428</v>
      </c>
      <c r="H49" s="1"/>
    </row>
    <row r="50" spans="2:8" ht="15.75" customHeight="1">
      <c r="B50" s="15">
        <v>47</v>
      </c>
      <c r="C50" s="16" t="s">
        <v>124</v>
      </c>
      <c r="D50" s="93">
        <v>194644.78592000005</v>
      </c>
      <c r="E50" s="94">
        <v>171511.48758000002</v>
      </c>
      <c r="F50" s="94">
        <v>23133.529834</v>
      </c>
      <c r="G50" s="95">
        <v>1.1348790023712536</v>
      </c>
      <c r="H50" s="1"/>
    </row>
    <row r="51" spans="2:8" s="8" customFormat="1" ht="15.75" customHeight="1">
      <c r="B51" s="117">
        <v>48</v>
      </c>
      <c r="C51" s="118" t="s">
        <v>125</v>
      </c>
      <c r="D51" s="119">
        <v>3801.1725300000003</v>
      </c>
      <c r="E51" s="120">
        <v>2876.5690400000003</v>
      </c>
      <c r="F51" s="121">
        <v>924.4960349</v>
      </c>
      <c r="G51" s="122">
        <v>1.321425794807275</v>
      </c>
      <c r="H51" s="17"/>
    </row>
    <row r="52" spans="2:8" ht="15.75" customHeight="1">
      <c r="B52" s="117">
        <v>49</v>
      </c>
      <c r="C52" s="118" t="s">
        <v>126</v>
      </c>
      <c r="D52" s="119">
        <v>5709.138910000001</v>
      </c>
      <c r="E52" s="120">
        <v>5567.14438</v>
      </c>
      <c r="F52" s="121">
        <v>141.99453000000085</v>
      </c>
      <c r="G52" s="122">
        <v>1.0255058105750081</v>
      </c>
      <c r="H52" s="1"/>
    </row>
    <row r="53" spans="2:8" ht="15.75" customHeight="1">
      <c r="B53" s="15">
        <v>50</v>
      </c>
      <c r="C53" s="16" t="s">
        <v>127</v>
      </c>
      <c r="D53" s="93">
        <v>9510.311439999998</v>
      </c>
      <c r="E53" s="94">
        <v>8443.71342</v>
      </c>
      <c r="F53" s="94">
        <v>1066.459802</v>
      </c>
      <c r="G53" s="95">
        <v>1.1263185954977613</v>
      </c>
      <c r="H53" s="1"/>
    </row>
    <row r="54" spans="2:8" ht="15.75" customHeight="1">
      <c r="B54" s="96">
        <v>51</v>
      </c>
      <c r="C54" s="97" t="s">
        <v>128</v>
      </c>
      <c r="D54" s="98">
        <v>2284834.0442700004</v>
      </c>
      <c r="E54" s="99">
        <v>2097991.2469</v>
      </c>
      <c r="F54" s="99">
        <v>186842.79737000028</v>
      </c>
      <c r="G54" s="100">
        <v>1.0890579489528758</v>
      </c>
      <c r="H54" s="1"/>
    </row>
    <row r="55" spans="2:8" ht="15.75" customHeight="1">
      <c r="B55" s="96">
        <v>52</v>
      </c>
      <c r="C55" s="97" t="s">
        <v>129</v>
      </c>
      <c r="D55" s="98">
        <v>4021.3757800000017</v>
      </c>
      <c r="E55" s="99">
        <v>2342.5254700000005</v>
      </c>
      <c r="F55" s="99">
        <v>1678.8503100000012</v>
      </c>
      <c r="G55" s="100">
        <v>1.7166839086705856</v>
      </c>
      <c r="H55" s="1"/>
    </row>
    <row r="56" spans="2:8" ht="15.75" customHeight="1" thickBot="1">
      <c r="B56" s="101">
        <v>53</v>
      </c>
      <c r="C56" s="102" t="s">
        <v>130</v>
      </c>
      <c r="D56" s="103">
        <v>29510.570439999992</v>
      </c>
      <c r="E56" s="104">
        <v>25748.772719999997</v>
      </c>
      <c r="F56" s="104">
        <v>3761.797719999995</v>
      </c>
      <c r="G56" s="105">
        <v>1.1460961949878905</v>
      </c>
      <c r="H56" s="1"/>
    </row>
    <row r="57" spans="2:8" ht="15.75" customHeight="1" thickBot="1">
      <c r="B57" s="106">
        <v>54</v>
      </c>
      <c r="C57" s="107" t="s">
        <v>131</v>
      </c>
      <c r="D57" s="108">
        <v>2318365.99049</v>
      </c>
      <c r="E57" s="109">
        <v>2126082.54509</v>
      </c>
      <c r="F57" s="109">
        <v>192283.44540000008</v>
      </c>
      <c r="G57" s="110">
        <v>1.090440253998633</v>
      </c>
      <c r="H57" s="1"/>
    </row>
    <row r="58" spans="2:8" ht="15.75" customHeight="1">
      <c r="B58" s="123">
        <v>55</v>
      </c>
      <c r="C58" s="124" t="s">
        <v>132</v>
      </c>
      <c r="D58" s="125">
        <v>3412.1977699999698</v>
      </c>
      <c r="E58" s="126">
        <v>32235.468379999977</v>
      </c>
      <c r="F58" s="126">
        <v>-28823.270610000007</v>
      </c>
      <c r="G58" s="127" t="s">
        <v>31</v>
      </c>
      <c r="H58" s="1"/>
    </row>
    <row r="59" spans="2:8" ht="15.75" customHeight="1">
      <c r="B59" s="117">
        <v>56</v>
      </c>
      <c r="C59" s="118" t="s">
        <v>0</v>
      </c>
      <c r="D59" s="119">
        <v>48.97</v>
      </c>
      <c r="E59" s="120">
        <v>5672.53</v>
      </c>
      <c r="F59" s="121">
        <v>-5623.5599999999995</v>
      </c>
      <c r="G59" s="122">
        <v>0.008632832263557884</v>
      </c>
      <c r="H59" s="1"/>
    </row>
    <row r="60" spans="2:8" ht="15.75" customHeight="1" thickBot="1">
      <c r="B60" s="128">
        <v>57</v>
      </c>
      <c r="C60" s="129" t="s">
        <v>133</v>
      </c>
      <c r="D60" s="130">
        <v>3363.22776999997</v>
      </c>
      <c r="E60" s="131">
        <v>26562.938379999978</v>
      </c>
      <c r="F60" s="131">
        <v>-23199.71061000001</v>
      </c>
      <c r="G60" s="132" t="s">
        <v>31</v>
      </c>
      <c r="H60" s="1"/>
    </row>
    <row r="61" spans="4:8" ht="3" customHeight="1">
      <c r="D61" s="18"/>
      <c r="E61" s="18"/>
      <c r="F61" s="18"/>
      <c r="G61" s="18"/>
      <c r="H61" s="18"/>
    </row>
  </sheetData>
  <sheetProtection password="CDDA" sheet="1" objects="1" scenarios="1"/>
  <mergeCells count="2">
    <mergeCell ref="B2:C3"/>
    <mergeCell ref="D2:G2"/>
  </mergeCells>
  <printOptions horizontalCentered="1" verticalCentered="1"/>
  <pageMargins left="0.15748031496062992" right="0.15748031496062992" top="0.35433070866141736" bottom="0.2755905511811024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ES397"/>
  <sheetViews>
    <sheetView zoomScalePageLayoutView="0" workbookViewId="0" topLeftCell="A1">
      <selection activeCell="DN1" sqref="DN1"/>
    </sheetView>
  </sheetViews>
  <sheetFormatPr defaultColWidth="9.140625" defaultRowHeight="15"/>
  <cols>
    <col min="1" max="1" width="0.42578125" style="0" customWidth="1"/>
    <col min="2" max="2" width="3.00390625" style="0" bestFit="1" customWidth="1"/>
    <col min="3" max="3" width="47.7109375" style="0" customWidth="1"/>
    <col min="4" max="147" width="9.140625" style="0" customWidth="1"/>
    <col min="148" max="148" width="1.7109375" style="0" customWidth="1"/>
  </cols>
  <sheetData>
    <row r="1" ht="4.5" customHeight="1" thickBot="1"/>
    <row r="2" spans="2:147" s="23" customFormat="1" ht="21" customHeight="1" thickBot="1">
      <c r="B2" s="177" t="s">
        <v>134</v>
      </c>
      <c r="C2" s="178"/>
      <c r="D2" s="184" t="s">
        <v>32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6"/>
      <c r="BU2" s="227" t="s">
        <v>33</v>
      </c>
      <c r="BV2" s="228"/>
      <c r="BW2" s="228"/>
      <c r="BX2" s="228"/>
      <c r="BY2" s="228"/>
      <c r="BZ2" s="229"/>
      <c r="CA2" s="233" t="s">
        <v>34</v>
      </c>
      <c r="CB2" s="234"/>
      <c r="CC2" s="234"/>
      <c r="CD2" s="234"/>
      <c r="CE2" s="234"/>
      <c r="CF2" s="235"/>
      <c r="CG2" s="239" t="s">
        <v>35</v>
      </c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  <c r="EO2" s="242" t="s">
        <v>36</v>
      </c>
      <c r="EP2" s="243"/>
      <c r="EQ2" s="244"/>
    </row>
    <row r="3" spans="2:147" s="23" customFormat="1" ht="21" customHeight="1" thickBot="1">
      <c r="B3" s="179"/>
      <c r="C3" s="180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9"/>
      <c r="BU3" s="230"/>
      <c r="BV3" s="231"/>
      <c r="BW3" s="231"/>
      <c r="BX3" s="231"/>
      <c r="BY3" s="231"/>
      <c r="BZ3" s="232"/>
      <c r="CA3" s="236"/>
      <c r="CB3" s="237"/>
      <c r="CC3" s="237"/>
      <c r="CD3" s="237"/>
      <c r="CE3" s="237"/>
      <c r="CF3" s="238"/>
      <c r="CG3" s="251" t="s">
        <v>37</v>
      </c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3"/>
      <c r="CV3" s="254" t="s">
        <v>38</v>
      </c>
      <c r="CW3" s="255"/>
      <c r="CX3" s="256"/>
      <c r="CY3" s="257" t="s">
        <v>135</v>
      </c>
      <c r="CZ3" s="258"/>
      <c r="DA3" s="259"/>
      <c r="DB3" s="260" t="s">
        <v>39</v>
      </c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2"/>
      <c r="DT3" s="263" t="s">
        <v>40</v>
      </c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5"/>
      <c r="EO3" s="245"/>
      <c r="EP3" s="246"/>
      <c r="EQ3" s="247"/>
    </row>
    <row r="4" spans="2:147" s="23" customFormat="1" ht="21" customHeight="1" thickBot="1">
      <c r="B4" s="181"/>
      <c r="C4" s="182"/>
      <c r="D4" s="183" t="s">
        <v>136</v>
      </c>
      <c r="E4" s="175"/>
      <c r="F4" s="176"/>
      <c r="G4" s="171" t="s">
        <v>137</v>
      </c>
      <c r="H4" s="172"/>
      <c r="I4" s="173"/>
      <c r="J4" s="174" t="s">
        <v>138</v>
      </c>
      <c r="K4" s="175"/>
      <c r="L4" s="176"/>
      <c r="M4" s="171" t="s">
        <v>139</v>
      </c>
      <c r="N4" s="172"/>
      <c r="O4" s="173"/>
      <c r="P4" s="174" t="s">
        <v>140</v>
      </c>
      <c r="Q4" s="175"/>
      <c r="R4" s="176"/>
      <c r="S4" s="171" t="s">
        <v>141</v>
      </c>
      <c r="T4" s="172"/>
      <c r="U4" s="173"/>
      <c r="V4" s="174" t="s">
        <v>142</v>
      </c>
      <c r="W4" s="175"/>
      <c r="X4" s="176"/>
      <c r="Y4" s="171" t="s">
        <v>143</v>
      </c>
      <c r="Z4" s="172"/>
      <c r="AA4" s="173"/>
      <c r="AB4" s="174" t="s">
        <v>144</v>
      </c>
      <c r="AC4" s="175"/>
      <c r="AD4" s="176"/>
      <c r="AE4" s="171" t="s">
        <v>145</v>
      </c>
      <c r="AF4" s="172"/>
      <c r="AG4" s="173"/>
      <c r="AH4" s="174" t="s">
        <v>146</v>
      </c>
      <c r="AI4" s="175"/>
      <c r="AJ4" s="176"/>
      <c r="AK4" s="171" t="s">
        <v>147</v>
      </c>
      <c r="AL4" s="172"/>
      <c r="AM4" s="173"/>
      <c r="AN4" s="174" t="s">
        <v>148</v>
      </c>
      <c r="AO4" s="175"/>
      <c r="AP4" s="176"/>
      <c r="AQ4" s="171" t="s">
        <v>149</v>
      </c>
      <c r="AR4" s="172"/>
      <c r="AS4" s="173"/>
      <c r="AT4" s="174" t="s">
        <v>150</v>
      </c>
      <c r="AU4" s="175"/>
      <c r="AV4" s="176"/>
      <c r="AW4" s="171" t="s">
        <v>151</v>
      </c>
      <c r="AX4" s="172"/>
      <c r="AY4" s="173"/>
      <c r="AZ4" s="174" t="s">
        <v>152</v>
      </c>
      <c r="BA4" s="175"/>
      <c r="BB4" s="176"/>
      <c r="BC4" s="171" t="s">
        <v>153</v>
      </c>
      <c r="BD4" s="172"/>
      <c r="BE4" s="173"/>
      <c r="BF4" s="174" t="s">
        <v>154</v>
      </c>
      <c r="BG4" s="175"/>
      <c r="BH4" s="176"/>
      <c r="BI4" s="171" t="s">
        <v>155</v>
      </c>
      <c r="BJ4" s="172"/>
      <c r="BK4" s="173"/>
      <c r="BL4" s="190" t="s">
        <v>156</v>
      </c>
      <c r="BM4" s="191"/>
      <c r="BN4" s="196"/>
      <c r="BO4" s="197" t="s">
        <v>157</v>
      </c>
      <c r="BP4" s="198"/>
      <c r="BQ4" s="199"/>
      <c r="BR4" s="190" t="s">
        <v>158</v>
      </c>
      <c r="BS4" s="191"/>
      <c r="BT4" s="192"/>
      <c r="BU4" s="193" t="s">
        <v>41</v>
      </c>
      <c r="BV4" s="194"/>
      <c r="BW4" s="195"/>
      <c r="BX4" s="193" t="s">
        <v>42</v>
      </c>
      <c r="BY4" s="194"/>
      <c r="BZ4" s="206"/>
      <c r="CA4" s="207" t="s">
        <v>43</v>
      </c>
      <c r="CB4" s="208"/>
      <c r="CC4" s="209"/>
      <c r="CD4" s="207" t="s">
        <v>44</v>
      </c>
      <c r="CE4" s="208"/>
      <c r="CF4" s="226"/>
      <c r="CG4" s="213" t="s">
        <v>45</v>
      </c>
      <c r="CH4" s="214"/>
      <c r="CI4" s="215"/>
      <c r="CJ4" s="267" t="s">
        <v>46</v>
      </c>
      <c r="CK4" s="268"/>
      <c r="CL4" s="269"/>
      <c r="CM4" s="213" t="s">
        <v>47</v>
      </c>
      <c r="CN4" s="214"/>
      <c r="CO4" s="215"/>
      <c r="CP4" s="267" t="s">
        <v>48</v>
      </c>
      <c r="CQ4" s="268"/>
      <c r="CR4" s="269"/>
      <c r="CS4" s="213" t="s">
        <v>49</v>
      </c>
      <c r="CT4" s="214"/>
      <c r="CU4" s="215"/>
      <c r="CV4" s="220" t="s">
        <v>159</v>
      </c>
      <c r="CW4" s="221"/>
      <c r="CX4" s="222"/>
      <c r="CY4" s="223" t="s">
        <v>160</v>
      </c>
      <c r="CZ4" s="224"/>
      <c r="DA4" s="225"/>
      <c r="DB4" s="210" t="s">
        <v>50</v>
      </c>
      <c r="DC4" s="211"/>
      <c r="DD4" s="212"/>
      <c r="DE4" s="216" t="s">
        <v>51</v>
      </c>
      <c r="DF4" s="217"/>
      <c r="DG4" s="218"/>
      <c r="DH4" s="210" t="s">
        <v>52</v>
      </c>
      <c r="DI4" s="211"/>
      <c r="DJ4" s="212"/>
      <c r="DK4" s="216" t="s">
        <v>53</v>
      </c>
      <c r="DL4" s="217"/>
      <c r="DM4" s="218"/>
      <c r="DN4" s="210" t="s">
        <v>54</v>
      </c>
      <c r="DO4" s="211"/>
      <c r="DP4" s="212"/>
      <c r="DQ4" s="216" t="s">
        <v>55</v>
      </c>
      <c r="DR4" s="217"/>
      <c r="DS4" s="218"/>
      <c r="DT4" s="219" t="s">
        <v>56</v>
      </c>
      <c r="DU4" s="204"/>
      <c r="DV4" s="205"/>
      <c r="DW4" s="200" t="s">
        <v>57</v>
      </c>
      <c r="DX4" s="201"/>
      <c r="DY4" s="202"/>
      <c r="DZ4" s="203" t="s">
        <v>58</v>
      </c>
      <c r="EA4" s="204"/>
      <c r="EB4" s="205"/>
      <c r="EC4" s="200" t="s">
        <v>59</v>
      </c>
      <c r="ED4" s="201"/>
      <c r="EE4" s="202"/>
      <c r="EF4" s="203" t="s">
        <v>60</v>
      </c>
      <c r="EG4" s="204"/>
      <c r="EH4" s="205"/>
      <c r="EI4" s="200" t="s">
        <v>61</v>
      </c>
      <c r="EJ4" s="201"/>
      <c r="EK4" s="202"/>
      <c r="EL4" s="203" t="s">
        <v>62</v>
      </c>
      <c r="EM4" s="204"/>
      <c r="EN4" s="266"/>
      <c r="EO4" s="248"/>
      <c r="EP4" s="249"/>
      <c r="EQ4" s="250"/>
    </row>
    <row r="5" spans="2:147" ht="15" customHeight="1" thickBot="1">
      <c r="B5" s="24"/>
      <c r="C5" s="25"/>
      <c r="D5" s="26" t="s">
        <v>63</v>
      </c>
      <c r="E5" s="27" t="s">
        <v>64</v>
      </c>
      <c r="F5" s="28" t="s">
        <v>65</v>
      </c>
      <c r="G5" s="26" t="s">
        <v>63</v>
      </c>
      <c r="H5" s="27" t="s">
        <v>64</v>
      </c>
      <c r="I5" s="28" t="s">
        <v>65</v>
      </c>
      <c r="J5" s="29" t="s">
        <v>63</v>
      </c>
      <c r="K5" s="27" t="s">
        <v>64</v>
      </c>
      <c r="L5" s="30" t="s">
        <v>65</v>
      </c>
      <c r="M5" s="26" t="s">
        <v>63</v>
      </c>
      <c r="N5" s="27" t="s">
        <v>64</v>
      </c>
      <c r="O5" s="28" t="s">
        <v>65</v>
      </c>
      <c r="P5" s="29" t="s">
        <v>63</v>
      </c>
      <c r="Q5" s="27" t="s">
        <v>64</v>
      </c>
      <c r="R5" s="30" t="s">
        <v>65</v>
      </c>
      <c r="S5" s="26" t="s">
        <v>63</v>
      </c>
      <c r="T5" s="27" t="s">
        <v>64</v>
      </c>
      <c r="U5" s="28" t="s">
        <v>65</v>
      </c>
      <c r="V5" s="29" t="s">
        <v>63</v>
      </c>
      <c r="W5" s="27" t="s">
        <v>64</v>
      </c>
      <c r="X5" s="30" t="s">
        <v>65</v>
      </c>
      <c r="Y5" s="26" t="s">
        <v>63</v>
      </c>
      <c r="Z5" s="27" t="s">
        <v>64</v>
      </c>
      <c r="AA5" s="28" t="s">
        <v>65</v>
      </c>
      <c r="AB5" s="29" t="s">
        <v>63</v>
      </c>
      <c r="AC5" s="27" t="s">
        <v>64</v>
      </c>
      <c r="AD5" s="30" t="s">
        <v>65</v>
      </c>
      <c r="AE5" s="26" t="s">
        <v>63</v>
      </c>
      <c r="AF5" s="27" t="s">
        <v>64</v>
      </c>
      <c r="AG5" s="28" t="s">
        <v>65</v>
      </c>
      <c r="AH5" s="29" t="s">
        <v>63</v>
      </c>
      <c r="AI5" s="27" t="s">
        <v>64</v>
      </c>
      <c r="AJ5" s="30" t="s">
        <v>65</v>
      </c>
      <c r="AK5" s="26" t="s">
        <v>63</v>
      </c>
      <c r="AL5" s="27" t="s">
        <v>64</v>
      </c>
      <c r="AM5" s="28" t="s">
        <v>65</v>
      </c>
      <c r="AN5" s="29" t="s">
        <v>63</v>
      </c>
      <c r="AO5" s="27" t="s">
        <v>64</v>
      </c>
      <c r="AP5" s="30" t="s">
        <v>65</v>
      </c>
      <c r="AQ5" s="26" t="s">
        <v>63</v>
      </c>
      <c r="AR5" s="27" t="s">
        <v>64</v>
      </c>
      <c r="AS5" s="28" t="s">
        <v>65</v>
      </c>
      <c r="AT5" s="29" t="s">
        <v>63</v>
      </c>
      <c r="AU5" s="27" t="s">
        <v>64</v>
      </c>
      <c r="AV5" s="30" t="s">
        <v>65</v>
      </c>
      <c r="AW5" s="26" t="s">
        <v>63</v>
      </c>
      <c r="AX5" s="27" t="s">
        <v>64</v>
      </c>
      <c r="AY5" s="28" t="s">
        <v>65</v>
      </c>
      <c r="AZ5" s="29" t="s">
        <v>63</v>
      </c>
      <c r="BA5" s="27" t="s">
        <v>64</v>
      </c>
      <c r="BB5" s="30" t="s">
        <v>65</v>
      </c>
      <c r="BC5" s="26" t="s">
        <v>63</v>
      </c>
      <c r="BD5" s="27" t="s">
        <v>64</v>
      </c>
      <c r="BE5" s="28" t="s">
        <v>65</v>
      </c>
      <c r="BF5" s="29" t="s">
        <v>63</v>
      </c>
      <c r="BG5" s="27" t="s">
        <v>64</v>
      </c>
      <c r="BH5" s="30" t="s">
        <v>65</v>
      </c>
      <c r="BI5" s="26" t="s">
        <v>63</v>
      </c>
      <c r="BJ5" s="27" t="s">
        <v>64</v>
      </c>
      <c r="BK5" s="28" t="s">
        <v>65</v>
      </c>
      <c r="BL5" s="29" t="s">
        <v>63</v>
      </c>
      <c r="BM5" s="27" t="s">
        <v>64</v>
      </c>
      <c r="BN5" s="30" t="s">
        <v>65</v>
      </c>
      <c r="BO5" s="26" t="s">
        <v>63</v>
      </c>
      <c r="BP5" s="27" t="s">
        <v>64</v>
      </c>
      <c r="BQ5" s="28" t="s">
        <v>65</v>
      </c>
      <c r="BR5" s="29" t="s">
        <v>63</v>
      </c>
      <c r="BS5" s="27" t="s">
        <v>64</v>
      </c>
      <c r="BT5" s="28" t="s">
        <v>65</v>
      </c>
      <c r="BU5" s="26" t="s">
        <v>63</v>
      </c>
      <c r="BV5" s="27" t="s">
        <v>64</v>
      </c>
      <c r="BW5" s="30" t="s">
        <v>65</v>
      </c>
      <c r="BX5" s="26" t="s">
        <v>63</v>
      </c>
      <c r="BY5" s="27" t="s">
        <v>64</v>
      </c>
      <c r="BZ5" s="28" t="s">
        <v>65</v>
      </c>
      <c r="CA5" s="29" t="s">
        <v>63</v>
      </c>
      <c r="CB5" s="27" t="s">
        <v>64</v>
      </c>
      <c r="CC5" s="30" t="s">
        <v>65</v>
      </c>
      <c r="CD5" s="26" t="s">
        <v>63</v>
      </c>
      <c r="CE5" s="27" t="s">
        <v>64</v>
      </c>
      <c r="CF5" s="28" t="s">
        <v>65</v>
      </c>
      <c r="CG5" s="29" t="s">
        <v>63</v>
      </c>
      <c r="CH5" s="27" t="s">
        <v>64</v>
      </c>
      <c r="CI5" s="30" t="s">
        <v>65</v>
      </c>
      <c r="CJ5" s="26" t="s">
        <v>63</v>
      </c>
      <c r="CK5" s="27" t="s">
        <v>64</v>
      </c>
      <c r="CL5" s="28" t="s">
        <v>65</v>
      </c>
      <c r="CM5" s="29" t="s">
        <v>63</v>
      </c>
      <c r="CN5" s="27" t="s">
        <v>64</v>
      </c>
      <c r="CO5" s="30" t="s">
        <v>65</v>
      </c>
      <c r="CP5" s="26" t="s">
        <v>63</v>
      </c>
      <c r="CQ5" s="27" t="s">
        <v>64</v>
      </c>
      <c r="CR5" s="28" t="s">
        <v>65</v>
      </c>
      <c r="CS5" s="29" t="s">
        <v>63</v>
      </c>
      <c r="CT5" s="27" t="s">
        <v>64</v>
      </c>
      <c r="CU5" s="30" t="s">
        <v>65</v>
      </c>
      <c r="CV5" s="26" t="s">
        <v>63</v>
      </c>
      <c r="CW5" s="27" t="s">
        <v>64</v>
      </c>
      <c r="CX5" s="28" t="s">
        <v>65</v>
      </c>
      <c r="CY5" s="29" t="s">
        <v>63</v>
      </c>
      <c r="CZ5" s="27" t="s">
        <v>64</v>
      </c>
      <c r="DA5" s="30" t="s">
        <v>65</v>
      </c>
      <c r="DB5" s="26" t="s">
        <v>63</v>
      </c>
      <c r="DC5" s="27" t="s">
        <v>64</v>
      </c>
      <c r="DD5" s="28" t="s">
        <v>65</v>
      </c>
      <c r="DE5" s="29" t="s">
        <v>63</v>
      </c>
      <c r="DF5" s="27" t="s">
        <v>64</v>
      </c>
      <c r="DG5" s="30" t="s">
        <v>65</v>
      </c>
      <c r="DH5" s="26" t="s">
        <v>63</v>
      </c>
      <c r="DI5" s="27" t="s">
        <v>64</v>
      </c>
      <c r="DJ5" s="28" t="s">
        <v>65</v>
      </c>
      <c r="DK5" s="29" t="s">
        <v>63</v>
      </c>
      <c r="DL5" s="27" t="s">
        <v>64</v>
      </c>
      <c r="DM5" s="30" t="s">
        <v>65</v>
      </c>
      <c r="DN5" s="26" t="s">
        <v>63</v>
      </c>
      <c r="DO5" s="27" t="s">
        <v>64</v>
      </c>
      <c r="DP5" s="28" t="s">
        <v>65</v>
      </c>
      <c r="DQ5" s="29" t="s">
        <v>63</v>
      </c>
      <c r="DR5" s="27" t="s">
        <v>64</v>
      </c>
      <c r="DS5" s="30" t="s">
        <v>65</v>
      </c>
      <c r="DT5" s="26" t="s">
        <v>63</v>
      </c>
      <c r="DU5" s="27" t="s">
        <v>64</v>
      </c>
      <c r="DV5" s="30" t="s">
        <v>65</v>
      </c>
      <c r="DW5" s="26" t="s">
        <v>63</v>
      </c>
      <c r="DX5" s="27" t="s">
        <v>64</v>
      </c>
      <c r="DY5" s="28" t="s">
        <v>65</v>
      </c>
      <c r="DZ5" s="29" t="s">
        <v>63</v>
      </c>
      <c r="EA5" s="27" t="s">
        <v>64</v>
      </c>
      <c r="EB5" s="30" t="s">
        <v>65</v>
      </c>
      <c r="EC5" s="26" t="s">
        <v>63</v>
      </c>
      <c r="ED5" s="27" t="s">
        <v>64</v>
      </c>
      <c r="EE5" s="28" t="s">
        <v>65</v>
      </c>
      <c r="EF5" s="29" t="s">
        <v>63</v>
      </c>
      <c r="EG5" s="27" t="s">
        <v>64</v>
      </c>
      <c r="EH5" s="30" t="s">
        <v>65</v>
      </c>
      <c r="EI5" s="26" t="s">
        <v>63</v>
      </c>
      <c r="EJ5" s="27" t="s">
        <v>64</v>
      </c>
      <c r="EK5" s="28" t="s">
        <v>65</v>
      </c>
      <c r="EL5" s="29" t="s">
        <v>63</v>
      </c>
      <c r="EM5" s="27" t="s">
        <v>64</v>
      </c>
      <c r="EN5" s="28" t="s">
        <v>65</v>
      </c>
      <c r="EO5" s="29" t="s">
        <v>63</v>
      </c>
      <c r="EP5" s="27" t="s">
        <v>64</v>
      </c>
      <c r="EQ5" s="28" t="s">
        <v>65</v>
      </c>
    </row>
    <row r="6" spans="2:149" ht="15.75" customHeight="1">
      <c r="B6" s="9">
        <v>1</v>
      </c>
      <c r="C6" s="10" t="s">
        <v>93</v>
      </c>
      <c r="D6" s="160">
        <v>0</v>
      </c>
      <c r="E6" s="161">
        <v>0</v>
      </c>
      <c r="F6" s="162">
        <v>0</v>
      </c>
      <c r="G6" s="160">
        <v>0</v>
      </c>
      <c r="H6" s="161">
        <v>0</v>
      </c>
      <c r="I6" s="162">
        <v>0</v>
      </c>
      <c r="J6" s="160">
        <v>0</v>
      </c>
      <c r="K6" s="161">
        <v>0</v>
      </c>
      <c r="L6" s="162">
        <v>0</v>
      </c>
      <c r="M6" s="160">
        <v>0</v>
      </c>
      <c r="N6" s="161">
        <v>0</v>
      </c>
      <c r="O6" s="162">
        <v>0</v>
      </c>
      <c r="P6" s="160">
        <v>0</v>
      </c>
      <c r="Q6" s="161">
        <v>0</v>
      </c>
      <c r="R6" s="162">
        <v>0</v>
      </c>
      <c r="S6" s="160">
        <v>0</v>
      </c>
      <c r="T6" s="161">
        <v>0</v>
      </c>
      <c r="U6" s="162">
        <v>0</v>
      </c>
      <c r="V6" s="160">
        <v>0</v>
      </c>
      <c r="W6" s="161">
        <v>0</v>
      </c>
      <c r="X6" s="162">
        <v>0</v>
      </c>
      <c r="Y6" s="160">
        <v>0</v>
      </c>
      <c r="Z6" s="161">
        <v>0</v>
      </c>
      <c r="AA6" s="162">
        <v>0</v>
      </c>
      <c r="AB6" s="160">
        <v>0</v>
      </c>
      <c r="AC6" s="161">
        <v>0</v>
      </c>
      <c r="AD6" s="162">
        <v>0</v>
      </c>
      <c r="AE6" s="160">
        <v>0</v>
      </c>
      <c r="AF6" s="161">
        <v>0</v>
      </c>
      <c r="AG6" s="162">
        <v>0</v>
      </c>
      <c r="AH6" s="160">
        <v>0</v>
      </c>
      <c r="AI6" s="161">
        <v>0</v>
      </c>
      <c r="AJ6" s="162">
        <v>0</v>
      </c>
      <c r="AK6" s="160">
        <v>0</v>
      </c>
      <c r="AL6" s="161">
        <v>0</v>
      </c>
      <c r="AM6" s="162">
        <v>0</v>
      </c>
      <c r="AN6" s="160">
        <v>0</v>
      </c>
      <c r="AO6" s="161">
        <v>0</v>
      </c>
      <c r="AP6" s="162">
        <v>0</v>
      </c>
      <c r="AQ6" s="160">
        <v>0</v>
      </c>
      <c r="AR6" s="161">
        <v>0</v>
      </c>
      <c r="AS6" s="162">
        <v>0</v>
      </c>
      <c r="AT6" s="160">
        <v>0</v>
      </c>
      <c r="AU6" s="161">
        <v>0</v>
      </c>
      <c r="AV6" s="162">
        <v>0</v>
      </c>
      <c r="AW6" s="160">
        <v>0</v>
      </c>
      <c r="AX6" s="161">
        <v>0</v>
      </c>
      <c r="AY6" s="162">
        <v>0</v>
      </c>
      <c r="AZ6" s="160">
        <v>0</v>
      </c>
      <c r="BA6" s="161">
        <v>0</v>
      </c>
      <c r="BB6" s="162">
        <v>0</v>
      </c>
      <c r="BC6" s="160">
        <v>0</v>
      </c>
      <c r="BD6" s="161">
        <v>0</v>
      </c>
      <c r="BE6" s="162">
        <v>0</v>
      </c>
      <c r="BF6" s="160">
        <v>0</v>
      </c>
      <c r="BG6" s="161">
        <v>0</v>
      </c>
      <c r="BH6" s="162">
        <v>0</v>
      </c>
      <c r="BI6" s="160">
        <v>0</v>
      </c>
      <c r="BJ6" s="161">
        <v>0</v>
      </c>
      <c r="BK6" s="162">
        <v>0</v>
      </c>
      <c r="BL6" s="160">
        <v>0</v>
      </c>
      <c r="BM6" s="161">
        <v>0</v>
      </c>
      <c r="BN6" s="162">
        <v>0</v>
      </c>
      <c r="BO6" s="160">
        <v>0</v>
      </c>
      <c r="BP6" s="161">
        <v>0</v>
      </c>
      <c r="BQ6" s="162">
        <v>0</v>
      </c>
      <c r="BR6" s="160">
        <v>0</v>
      </c>
      <c r="BS6" s="161">
        <v>0</v>
      </c>
      <c r="BT6" s="162">
        <v>0</v>
      </c>
      <c r="BU6" s="160">
        <v>0</v>
      </c>
      <c r="BV6" s="161">
        <v>0</v>
      </c>
      <c r="BW6" s="162">
        <v>0</v>
      </c>
      <c r="BX6" s="160">
        <v>0</v>
      </c>
      <c r="BY6" s="161">
        <v>0</v>
      </c>
      <c r="BZ6" s="162">
        <v>0</v>
      </c>
      <c r="CA6" s="160">
        <v>0</v>
      </c>
      <c r="CB6" s="161">
        <v>0</v>
      </c>
      <c r="CC6" s="162">
        <v>0</v>
      </c>
      <c r="CD6" s="160">
        <v>0</v>
      </c>
      <c r="CE6" s="161">
        <v>0</v>
      </c>
      <c r="CF6" s="162">
        <v>0</v>
      </c>
      <c r="CG6" s="160">
        <v>0</v>
      </c>
      <c r="CH6" s="161">
        <v>0</v>
      </c>
      <c r="CI6" s="162">
        <v>0</v>
      </c>
      <c r="CJ6" s="160">
        <v>0</v>
      </c>
      <c r="CK6" s="161">
        <v>0</v>
      </c>
      <c r="CL6" s="162">
        <v>0</v>
      </c>
      <c r="CM6" s="160">
        <v>0</v>
      </c>
      <c r="CN6" s="161">
        <v>0</v>
      </c>
      <c r="CO6" s="162">
        <v>0</v>
      </c>
      <c r="CP6" s="160">
        <v>0</v>
      </c>
      <c r="CQ6" s="161">
        <v>0</v>
      </c>
      <c r="CR6" s="162">
        <v>0</v>
      </c>
      <c r="CS6" s="160">
        <v>0</v>
      </c>
      <c r="CT6" s="161">
        <v>0</v>
      </c>
      <c r="CU6" s="162">
        <v>0</v>
      </c>
      <c r="CV6" s="160">
        <v>0</v>
      </c>
      <c r="CW6" s="161">
        <v>0</v>
      </c>
      <c r="CX6" s="162">
        <v>0</v>
      </c>
      <c r="CY6" s="160">
        <v>0</v>
      </c>
      <c r="CZ6" s="161">
        <v>0</v>
      </c>
      <c r="DA6" s="162">
        <v>0</v>
      </c>
      <c r="DB6" s="160">
        <v>0</v>
      </c>
      <c r="DC6" s="161">
        <v>0</v>
      </c>
      <c r="DD6" s="162">
        <v>0</v>
      </c>
      <c r="DE6" s="160">
        <v>0</v>
      </c>
      <c r="DF6" s="161">
        <v>0</v>
      </c>
      <c r="DG6" s="162">
        <v>0</v>
      </c>
      <c r="DH6" s="160">
        <v>0</v>
      </c>
      <c r="DI6" s="161">
        <v>0</v>
      </c>
      <c r="DJ6" s="162">
        <v>0</v>
      </c>
      <c r="DK6" s="160">
        <v>0</v>
      </c>
      <c r="DL6" s="161">
        <v>0</v>
      </c>
      <c r="DM6" s="162">
        <v>0</v>
      </c>
      <c r="DN6" s="160">
        <v>0</v>
      </c>
      <c r="DO6" s="161">
        <v>0</v>
      </c>
      <c r="DP6" s="162">
        <v>0</v>
      </c>
      <c r="DQ6" s="160">
        <v>0</v>
      </c>
      <c r="DR6" s="161">
        <v>0</v>
      </c>
      <c r="DS6" s="162">
        <v>0</v>
      </c>
      <c r="DT6" s="160">
        <v>0</v>
      </c>
      <c r="DU6" s="161">
        <v>0</v>
      </c>
      <c r="DV6" s="162">
        <v>0</v>
      </c>
      <c r="DW6" s="160">
        <v>0</v>
      </c>
      <c r="DX6" s="161">
        <v>0</v>
      </c>
      <c r="DY6" s="162">
        <v>0</v>
      </c>
      <c r="DZ6" s="160">
        <v>0</v>
      </c>
      <c r="EA6" s="161">
        <v>0</v>
      </c>
      <c r="EB6" s="162">
        <v>0</v>
      </c>
      <c r="EC6" s="160">
        <v>0</v>
      </c>
      <c r="ED6" s="161">
        <v>0</v>
      </c>
      <c r="EE6" s="162">
        <v>0</v>
      </c>
      <c r="EF6" s="160">
        <v>2000291.26193</v>
      </c>
      <c r="EG6" s="161">
        <v>1993099</v>
      </c>
      <c r="EH6" s="162">
        <v>7192.261930000037</v>
      </c>
      <c r="EI6" s="160">
        <v>0</v>
      </c>
      <c r="EJ6" s="161">
        <v>0</v>
      </c>
      <c r="EK6" s="162">
        <v>0</v>
      </c>
      <c r="EL6" s="160">
        <v>0</v>
      </c>
      <c r="EM6" s="161">
        <v>0</v>
      </c>
      <c r="EN6" s="162">
        <v>0</v>
      </c>
      <c r="EO6" s="160">
        <v>2000291.26193</v>
      </c>
      <c r="EP6" s="161">
        <v>1993099</v>
      </c>
      <c r="EQ6" s="162">
        <v>7192.261930000037</v>
      </c>
      <c r="ES6" s="1"/>
    </row>
    <row r="7" spans="2:149" ht="15.75" customHeight="1">
      <c r="B7" s="12">
        <v>2</v>
      </c>
      <c r="C7" s="13" t="s">
        <v>94</v>
      </c>
      <c r="D7" s="133">
        <v>40227.96964000001</v>
      </c>
      <c r="E7" s="4">
        <v>16724</v>
      </c>
      <c r="F7" s="20">
        <v>23503.96964000001</v>
      </c>
      <c r="G7" s="133">
        <v>7759.549409999998</v>
      </c>
      <c r="H7" s="4">
        <v>3500</v>
      </c>
      <c r="I7" s="20">
        <v>4259.549409999998</v>
      </c>
      <c r="J7" s="133">
        <v>745.4245400000002</v>
      </c>
      <c r="K7" s="4">
        <v>500</v>
      </c>
      <c r="L7" s="20">
        <v>245.4245400000002</v>
      </c>
      <c r="M7" s="133">
        <v>0</v>
      </c>
      <c r="N7" s="4">
        <v>0</v>
      </c>
      <c r="O7" s="20">
        <v>0</v>
      </c>
      <c r="P7" s="133">
        <v>0</v>
      </c>
      <c r="Q7" s="4">
        <v>0</v>
      </c>
      <c r="R7" s="20">
        <v>0</v>
      </c>
      <c r="S7" s="133">
        <v>75.85011999999998</v>
      </c>
      <c r="T7" s="4">
        <v>126</v>
      </c>
      <c r="U7" s="20">
        <v>-50.149880000000024</v>
      </c>
      <c r="V7" s="133">
        <v>0</v>
      </c>
      <c r="W7" s="4">
        <v>0</v>
      </c>
      <c r="X7" s="20">
        <v>0</v>
      </c>
      <c r="Y7" s="133">
        <v>3501.893820000001</v>
      </c>
      <c r="Z7" s="4">
        <v>1807</v>
      </c>
      <c r="AA7" s="20">
        <v>1694.8938200000011</v>
      </c>
      <c r="AB7" s="133">
        <v>2716.9280799999988</v>
      </c>
      <c r="AC7" s="4">
        <v>2106</v>
      </c>
      <c r="AD7" s="20">
        <v>610.9280799999988</v>
      </c>
      <c r="AE7" s="133">
        <v>1470.0099799999998</v>
      </c>
      <c r="AF7" s="4">
        <v>903</v>
      </c>
      <c r="AG7" s="20">
        <v>567.0099799999998</v>
      </c>
      <c r="AH7" s="133">
        <v>1572.6901800000005</v>
      </c>
      <c r="AI7" s="4">
        <v>958</v>
      </c>
      <c r="AJ7" s="20">
        <v>614.6901800000005</v>
      </c>
      <c r="AK7" s="133">
        <v>3815.09917</v>
      </c>
      <c r="AL7" s="4">
        <v>3388</v>
      </c>
      <c r="AM7" s="20">
        <v>427.09916999999996</v>
      </c>
      <c r="AN7" s="133">
        <v>1306.6321299999997</v>
      </c>
      <c r="AO7" s="4">
        <v>810</v>
      </c>
      <c r="AP7" s="20">
        <v>496.63212999999973</v>
      </c>
      <c r="AQ7" s="133">
        <v>2713.6761500000002</v>
      </c>
      <c r="AR7" s="4">
        <v>935</v>
      </c>
      <c r="AS7" s="20">
        <v>1778.6761500000002</v>
      </c>
      <c r="AT7" s="133">
        <v>1214.6944099999998</v>
      </c>
      <c r="AU7" s="4">
        <v>233</v>
      </c>
      <c r="AV7" s="20">
        <v>981.6944099999998</v>
      </c>
      <c r="AW7" s="133">
        <v>1225.31996</v>
      </c>
      <c r="AX7" s="4">
        <v>580</v>
      </c>
      <c r="AY7" s="20">
        <v>645.31996</v>
      </c>
      <c r="AZ7" s="133">
        <v>1285.388180000001</v>
      </c>
      <c r="BA7" s="4">
        <v>725</v>
      </c>
      <c r="BB7" s="20">
        <v>560.3881800000011</v>
      </c>
      <c r="BC7" s="133">
        <v>1014.3162399999999</v>
      </c>
      <c r="BD7" s="4">
        <v>536</v>
      </c>
      <c r="BE7" s="20">
        <v>478.3162399999999</v>
      </c>
      <c r="BF7" s="133">
        <v>0</v>
      </c>
      <c r="BG7" s="4">
        <v>0</v>
      </c>
      <c r="BH7" s="20">
        <v>0</v>
      </c>
      <c r="BI7" s="133">
        <v>1.7763568394002505E-15</v>
      </c>
      <c r="BJ7" s="4">
        <v>0</v>
      </c>
      <c r="BK7" s="20">
        <v>1.7763568394002505E-15</v>
      </c>
      <c r="BL7" s="133">
        <v>0</v>
      </c>
      <c r="BM7" s="4">
        <v>0</v>
      </c>
      <c r="BN7" s="20">
        <v>0</v>
      </c>
      <c r="BO7" s="133">
        <v>0</v>
      </c>
      <c r="BP7" s="4">
        <v>0</v>
      </c>
      <c r="BQ7" s="20">
        <v>0</v>
      </c>
      <c r="BR7" s="133">
        <v>277.54265999999996</v>
      </c>
      <c r="BS7" s="4">
        <v>283</v>
      </c>
      <c r="BT7" s="20">
        <v>-5.457340000000045</v>
      </c>
      <c r="BU7" s="133">
        <v>600.60872</v>
      </c>
      <c r="BV7" s="4">
        <v>1091</v>
      </c>
      <c r="BW7" s="20">
        <v>-490.39128000000005</v>
      </c>
      <c r="BX7" s="133">
        <v>0</v>
      </c>
      <c r="BY7" s="4">
        <v>0</v>
      </c>
      <c r="BZ7" s="20">
        <v>0</v>
      </c>
      <c r="CA7" s="133">
        <v>72.19314</v>
      </c>
      <c r="CB7" s="4">
        <v>0</v>
      </c>
      <c r="CC7" s="20">
        <v>72.19314</v>
      </c>
      <c r="CD7" s="133">
        <v>0.18016</v>
      </c>
      <c r="CE7" s="4">
        <v>0</v>
      </c>
      <c r="CF7" s="20">
        <v>0.18016</v>
      </c>
      <c r="CG7" s="133">
        <v>0</v>
      </c>
      <c r="CH7" s="4">
        <v>0</v>
      </c>
      <c r="CI7" s="20">
        <v>0</v>
      </c>
      <c r="CJ7" s="133">
        <v>0</v>
      </c>
      <c r="CK7" s="4">
        <v>0</v>
      </c>
      <c r="CL7" s="20">
        <v>0</v>
      </c>
      <c r="CM7" s="133">
        <v>0</v>
      </c>
      <c r="CN7" s="4">
        <v>0</v>
      </c>
      <c r="CO7" s="20">
        <v>0</v>
      </c>
      <c r="CP7" s="133">
        <v>0</v>
      </c>
      <c r="CQ7" s="4">
        <v>0</v>
      </c>
      <c r="CR7" s="20">
        <v>0</v>
      </c>
      <c r="CS7" s="133">
        <v>0</v>
      </c>
      <c r="CT7" s="4">
        <v>0</v>
      </c>
      <c r="CU7" s="20">
        <v>0</v>
      </c>
      <c r="CV7" s="133">
        <v>0</v>
      </c>
      <c r="CW7" s="4">
        <v>0</v>
      </c>
      <c r="CX7" s="20">
        <v>0</v>
      </c>
      <c r="CY7" s="133">
        <v>0</v>
      </c>
      <c r="CZ7" s="4">
        <v>0</v>
      </c>
      <c r="DA7" s="20">
        <v>0</v>
      </c>
      <c r="DB7" s="133">
        <v>0</v>
      </c>
      <c r="DC7" s="4">
        <v>0</v>
      </c>
      <c r="DD7" s="20">
        <v>0</v>
      </c>
      <c r="DE7" s="133">
        <v>0</v>
      </c>
      <c r="DF7" s="4">
        <v>0</v>
      </c>
      <c r="DG7" s="20">
        <v>0</v>
      </c>
      <c r="DH7" s="133">
        <v>9.302</v>
      </c>
      <c r="DI7" s="4">
        <v>0</v>
      </c>
      <c r="DJ7" s="20">
        <v>9.302</v>
      </c>
      <c r="DK7" s="133">
        <v>14646.158109999995</v>
      </c>
      <c r="DL7" s="4">
        <v>58000</v>
      </c>
      <c r="DM7" s="20">
        <v>-43353.84189</v>
      </c>
      <c r="DN7" s="133">
        <v>0</v>
      </c>
      <c r="DO7" s="4">
        <v>0</v>
      </c>
      <c r="DP7" s="20">
        <v>0</v>
      </c>
      <c r="DQ7" s="133">
        <v>325.07410000000004</v>
      </c>
      <c r="DR7" s="4">
        <v>878</v>
      </c>
      <c r="DS7" s="20">
        <v>-552.9259</v>
      </c>
      <c r="DT7" s="133">
        <v>0</v>
      </c>
      <c r="DU7" s="4">
        <v>0</v>
      </c>
      <c r="DV7" s="20">
        <v>0</v>
      </c>
      <c r="DW7" s="133">
        <v>0</v>
      </c>
      <c r="DX7" s="4">
        <v>0</v>
      </c>
      <c r="DY7" s="20">
        <v>0</v>
      </c>
      <c r="DZ7" s="133">
        <v>2.63</v>
      </c>
      <c r="EA7" s="4">
        <v>0</v>
      </c>
      <c r="EB7" s="20">
        <v>2.63</v>
      </c>
      <c r="EC7" s="133">
        <v>0</v>
      </c>
      <c r="ED7" s="4">
        <v>0</v>
      </c>
      <c r="EE7" s="20">
        <v>0</v>
      </c>
      <c r="EF7" s="133">
        <v>0</v>
      </c>
      <c r="EG7" s="4">
        <v>0</v>
      </c>
      <c r="EH7" s="20">
        <v>0</v>
      </c>
      <c r="EI7" s="133">
        <v>0</v>
      </c>
      <c r="EJ7" s="4">
        <v>0</v>
      </c>
      <c r="EK7" s="20">
        <v>0</v>
      </c>
      <c r="EL7" s="133">
        <v>0</v>
      </c>
      <c r="EM7" s="4">
        <v>0</v>
      </c>
      <c r="EN7" s="20">
        <v>0</v>
      </c>
      <c r="EO7" s="133">
        <v>86579.1309</v>
      </c>
      <c r="EP7" s="4">
        <v>94083</v>
      </c>
      <c r="EQ7" s="20">
        <v>-7503.869099999996</v>
      </c>
      <c r="ES7" s="1"/>
    </row>
    <row r="8" spans="2:149" ht="15.75" customHeight="1">
      <c r="B8" s="12">
        <v>3</v>
      </c>
      <c r="C8" s="13" t="s">
        <v>95</v>
      </c>
      <c r="D8" s="133">
        <v>0</v>
      </c>
      <c r="E8" s="4">
        <v>0</v>
      </c>
      <c r="F8" s="20">
        <v>0</v>
      </c>
      <c r="G8" s="133">
        <v>0</v>
      </c>
      <c r="H8" s="4">
        <v>0</v>
      </c>
      <c r="I8" s="20">
        <v>0</v>
      </c>
      <c r="J8" s="133">
        <v>0</v>
      </c>
      <c r="K8" s="4">
        <v>0</v>
      </c>
      <c r="L8" s="20">
        <v>0</v>
      </c>
      <c r="M8" s="133">
        <v>25000</v>
      </c>
      <c r="N8" s="4">
        <v>25000</v>
      </c>
      <c r="O8" s="20">
        <v>0</v>
      </c>
      <c r="P8" s="133">
        <v>0</v>
      </c>
      <c r="Q8" s="4">
        <v>0</v>
      </c>
      <c r="R8" s="20">
        <v>0</v>
      </c>
      <c r="S8" s="133">
        <v>0</v>
      </c>
      <c r="T8" s="4">
        <v>0</v>
      </c>
      <c r="U8" s="20">
        <v>0</v>
      </c>
      <c r="V8" s="133">
        <v>0</v>
      </c>
      <c r="W8" s="4">
        <v>0</v>
      </c>
      <c r="X8" s="20">
        <v>0</v>
      </c>
      <c r="Y8" s="133">
        <v>0</v>
      </c>
      <c r="Z8" s="4">
        <v>0</v>
      </c>
      <c r="AA8" s="20">
        <v>0</v>
      </c>
      <c r="AB8" s="133">
        <v>0</v>
      </c>
      <c r="AC8" s="4">
        <v>0</v>
      </c>
      <c r="AD8" s="20">
        <v>0</v>
      </c>
      <c r="AE8" s="133">
        <v>0</v>
      </c>
      <c r="AF8" s="4">
        <v>0</v>
      </c>
      <c r="AG8" s="20">
        <v>0</v>
      </c>
      <c r="AH8" s="133">
        <v>0</v>
      </c>
      <c r="AI8" s="4">
        <v>0</v>
      </c>
      <c r="AJ8" s="20">
        <v>0</v>
      </c>
      <c r="AK8" s="133">
        <v>0</v>
      </c>
      <c r="AL8" s="4">
        <v>0</v>
      </c>
      <c r="AM8" s="20">
        <v>0</v>
      </c>
      <c r="AN8" s="133">
        <v>0</v>
      </c>
      <c r="AO8" s="4">
        <v>0</v>
      </c>
      <c r="AP8" s="20">
        <v>0</v>
      </c>
      <c r="AQ8" s="133">
        <v>0</v>
      </c>
      <c r="AR8" s="4">
        <v>0</v>
      </c>
      <c r="AS8" s="20">
        <v>0</v>
      </c>
      <c r="AT8" s="133">
        <v>0</v>
      </c>
      <c r="AU8" s="4">
        <v>0</v>
      </c>
      <c r="AV8" s="20">
        <v>0</v>
      </c>
      <c r="AW8" s="133">
        <v>0</v>
      </c>
      <c r="AX8" s="4">
        <v>0</v>
      </c>
      <c r="AY8" s="20">
        <v>0</v>
      </c>
      <c r="AZ8" s="133">
        <v>0</v>
      </c>
      <c r="BA8" s="4">
        <v>0</v>
      </c>
      <c r="BB8" s="20">
        <v>0</v>
      </c>
      <c r="BC8" s="133">
        <v>0</v>
      </c>
      <c r="BD8" s="4">
        <v>0</v>
      </c>
      <c r="BE8" s="20">
        <v>0</v>
      </c>
      <c r="BF8" s="133">
        <v>0</v>
      </c>
      <c r="BG8" s="4">
        <v>0</v>
      </c>
      <c r="BH8" s="20">
        <v>0</v>
      </c>
      <c r="BI8" s="133">
        <v>0</v>
      </c>
      <c r="BJ8" s="4">
        <v>0</v>
      </c>
      <c r="BK8" s="20">
        <v>0</v>
      </c>
      <c r="BL8" s="133">
        <v>0</v>
      </c>
      <c r="BM8" s="4">
        <v>0</v>
      </c>
      <c r="BN8" s="20">
        <v>0</v>
      </c>
      <c r="BO8" s="133">
        <v>0</v>
      </c>
      <c r="BP8" s="4">
        <v>0</v>
      </c>
      <c r="BQ8" s="20">
        <v>0</v>
      </c>
      <c r="BR8" s="133">
        <v>0</v>
      </c>
      <c r="BS8" s="4">
        <v>0</v>
      </c>
      <c r="BT8" s="20">
        <v>0</v>
      </c>
      <c r="BU8" s="133">
        <v>0</v>
      </c>
      <c r="BV8" s="4">
        <v>0</v>
      </c>
      <c r="BW8" s="20">
        <v>0</v>
      </c>
      <c r="BX8" s="133">
        <v>0</v>
      </c>
      <c r="BY8" s="4">
        <v>0</v>
      </c>
      <c r="BZ8" s="20">
        <v>0</v>
      </c>
      <c r="CA8" s="133">
        <v>0</v>
      </c>
      <c r="CB8" s="4">
        <v>0</v>
      </c>
      <c r="CC8" s="20">
        <v>0</v>
      </c>
      <c r="CD8" s="133">
        <v>0</v>
      </c>
      <c r="CE8" s="4">
        <v>0</v>
      </c>
      <c r="CF8" s="20">
        <v>0</v>
      </c>
      <c r="CG8" s="133">
        <v>0</v>
      </c>
      <c r="CH8" s="4">
        <v>0</v>
      </c>
      <c r="CI8" s="20">
        <v>0</v>
      </c>
      <c r="CJ8" s="133">
        <v>0</v>
      </c>
      <c r="CK8" s="4">
        <v>0</v>
      </c>
      <c r="CL8" s="20">
        <v>0</v>
      </c>
      <c r="CM8" s="133">
        <v>0</v>
      </c>
      <c r="CN8" s="4">
        <v>0</v>
      </c>
      <c r="CO8" s="20">
        <v>0</v>
      </c>
      <c r="CP8" s="133">
        <v>0</v>
      </c>
      <c r="CQ8" s="4">
        <v>0</v>
      </c>
      <c r="CR8" s="20">
        <v>0</v>
      </c>
      <c r="CS8" s="133">
        <v>0</v>
      </c>
      <c r="CT8" s="4">
        <v>0</v>
      </c>
      <c r="CU8" s="20">
        <v>0</v>
      </c>
      <c r="CV8" s="133">
        <v>0</v>
      </c>
      <c r="CW8" s="4">
        <v>0</v>
      </c>
      <c r="CX8" s="20">
        <v>0</v>
      </c>
      <c r="CY8" s="133">
        <v>0</v>
      </c>
      <c r="CZ8" s="4">
        <v>0</v>
      </c>
      <c r="DA8" s="20">
        <v>0</v>
      </c>
      <c r="DB8" s="133">
        <v>0</v>
      </c>
      <c r="DC8" s="4">
        <v>0</v>
      </c>
      <c r="DD8" s="20">
        <v>0</v>
      </c>
      <c r="DE8" s="133">
        <v>0</v>
      </c>
      <c r="DF8" s="4">
        <v>0</v>
      </c>
      <c r="DG8" s="20">
        <v>0</v>
      </c>
      <c r="DH8" s="133">
        <v>0</v>
      </c>
      <c r="DI8" s="4">
        <v>0</v>
      </c>
      <c r="DJ8" s="20">
        <v>0</v>
      </c>
      <c r="DK8" s="133">
        <v>0</v>
      </c>
      <c r="DL8" s="4">
        <v>0</v>
      </c>
      <c r="DM8" s="20">
        <v>0</v>
      </c>
      <c r="DN8" s="133">
        <v>0</v>
      </c>
      <c r="DO8" s="4">
        <v>0</v>
      </c>
      <c r="DP8" s="20">
        <v>0</v>
      </c>
      <c r="DQ8" s="133">
        <v>0</v>
      </c>
      <c r="DR8" s="4">
        <v>0</v>
      </c>
      <c r="DS8" s="20">
        <v>0</v>
      </c>
      <c r="DT8" s="133">
        <v>0</v>
      </c>
      <c r="DU8" s="4">
        <v>0</v>
      </c>
      <c r="DV8" s="20">
        <v>0</v>
      </c>
      <c r="DW8" s="133">
        <v>0</v>
      </c>
      <c r="DX8" s="4">
        <v>0</v>
      </c>
      <c r="DY8" s="20">
        <v>0</v>
      </c>
      <c r="DZ8" s="133">
        <v>0</v>
      </c>
      <c r="EA8" s="4">
        <v>0</v>
      </c>
      <c r="EB8" s="20">
        <v>0</v>
      </c>
      <c r="EC8" s="133">
        <v>0</v>
      </c>
      <c r="ED8" s="4">
        <v>0</v>
      </c>
      <c r="EE8" s="20">
        <v>0</v>
      </c>
      <c r="EF8" s="133">
        <v>0</v>
      </c>
      <c r="EG8" s="4">
        <v>0</v>
      </c>
      <c r="EH8" s="20">
        <v>0</v>
      </c>
      <c r="EI8" s="133">
        <v>0</v>
      </c>
      <c r="EJ8" s="4">
        <v>0</v>
      </c>
      <c r="EK8" s="20">
        <v>0</v>
      </c>
      <c r="EL8" s="133">
        <v>0</v>
      </c>
      <c r="EM8" s="4">
        <v>0</v>
      </c>
      <c r="EN8" s="20">
        <v>0</v>
      </c>
      <c r="EO8" s="133">
        <v>25000</v>
      </c>
      <c r="EP8" s="4">
        <v>25000</v>
      </c>
      <c r="EQ8" s="20">
        <v>0</v>
      </c>
      <c r="ES8" s="1"/>
    </row>
    <row r="9" spans="2:149" ht="15.75" customHeight="1">
      <c r="B9" s="12">
        <v>4</v>
      </c>
      <c r="C9" s="13" t="s">
        <v>96</v>
      </c>
      <c r="D9" s="133">
        <v>2.6180999999999996</v>
      </c>
      <c r="E9" s="4">
        <v>0</v>
      </c>
      <c r="F9" s="20">
        <v>2.6180999999999996</v>
      </c>
      <c r="G9" s="133">
        <v>16.53183</v>
      </c>
      <c r="H9" s="4">
        <v>0</v>
      </c>
      <c r="I9" s="20">
        <v>16.53183</v>
      </c>
      <c r="J9" s="133">
        <v>0.00010000000000331966</v>
      </c>
      <c r="K9" s="4">
        <v>0</v>
      </c>
      <c r="L9" s="20">
        <v>0.00010000000000331966</v>
      </c>
      <c r="M9" s="133">
        <v>0</v>
      </c>
      <c r="N9" s="4">
        <v>0</v>
      </c>
      <c r="O9" s="20">
        <v>0</v>
      </c>
      <c r="P9" s="133">
        <v>1.1698499999999998</v>
      </c>
      <c r="Q9" s="4">
        <v>0</v>
      </c>
      <c r="R9" s="20">
        <v>1.1698499999999998</v>
      </c>
      <c r="S9" s="133">
        <v>5.171949999999999</v>
      </c>
      <c r="T9" s="4">
        <v>0</v>
      </c>
      <c r="U9" s="20">
        <v>5.171949999999999</v>
      </c>
      <c r="V9" s="133">
        <v>0</v>
      </c>
      <c r="W9" s="4">
        <v>0</v>
      </c>
      <c r="X9" s="20">
        <v>0</v>
      </c>
      <c r="Y9" s="133">
        <v>264.7620099999997</v>
      </c>
      <c r="Z9" s="4">
        <v>263</v>
      </c>
      <c r="AA9" s="20">
        <v>1.762009999999691</v>
      </c>
      <c r="AB9" s="133">
        <v>3950.781660000001</v>
      </c>
      <c r="AC9" s="4">
        <v>3684</v>
      </c>
      <c r="AD9" s="20">
        <v>266.781660000001</v>
      </c>
      <c r="AE9" s="133">
        <v>27.65491999999999</v>
      </c>
      <c r="AF9" s="4">
        <v>5.016</v>
      </c>
      <c r="AG9" s="20">
        <v>22.63891999999999</v>
      </c>
      <c r="AH9" s="133">
        <v>121.95972000000002</v>
      </c>
      <c r="AI9" s="4">
        <v>163</v>
      </c>
      <c r="AJ9" s="20">
        <v>-41.04027999999998</v>
      </c>
      <c r="AK9" s="133">
        <v>1442.519230000001</v>
      </c>
      <c r="AL9" s="4">
        <v>1632</v>
      </c>
      <c r="AM9" s="20">
        <v>-189.48076999999898</v>
      </c>
      <c r="AN9" s="133">
        <v>1463.7161299999993</v>
      </c>
      <c r="AO9" s="4">
        <v>1205</v>
      </c>
      <c r="AP9" s="20">
        <v>258.71612999999934</v>
      </c>
      <c r="AQ9" s="133">
        <v>506.96664000000004</v>
      </c>
      <c r="AR9" s="4">
        <v>451</v>
      </c>
      <c r="AS9" s="20">
        <v>55.96664000000004</v>
      </c>
      <c r="AT9" s="133">
        <v>1.9889200000000002</v>
      </c>
      <c r="AU9" s="4">
        <v>0.5</v>
      </c>
      <c r="AV9" s="20">
        <v>1.4889200000000002</v>
      </c>
      <c r="AW9" s="133">
        <v>20.630850000000002</v>
      </c>
      <c r="AX9" s="4">
        <v>20</v>
      </c>
      <c r="AY9" s="20">
        <v>0.6308500000000024</v>
      </c>
      <c r="AZ9" s="133">
        <v>15.110280000000007</v>
      </c>
      <c r="BA9" s="4">
        <v>27.5</v>
      </c>
      <c r="BB9" s="20">
        <v>-12.389719999999993</v>
      </c>
      <c r="BC9" s="133">
        <v>6.116999999999999</v>
      </c>
      <c r="BD9" s="4">
        <v>0</v>
      </c>
      <c r="BE9" s="20">
        <v>6.116999999999999</v>
      </c>
      <c r="BF9" s="133">
        <v>0.08</v>
      </c>
      <c r="BG9" s="4">
        <v>0</v>
      </c>
      <c r="BH9" s="20">
        <v>0.08</v>
      </c>
      <c r="BI9" s="133">
        <v>0</v>
      </c>
      <c r="BJ9" s="4">
        <v>0</v>
      </c>
      <c r="BK9" s="20">
        <v>0</v>
      </c>
      <c r="BL9" s="133">
        <v>0</v>
      </c>
      <c r="BM9" s="4">
        <v>0</v>
      </c>
      <c r="BN9" s="20">
        <v>0</v>
      </c>
      <c r="BO9" s="133">
        <v>0.0045</v>
      </c>
      <c r="BP9" s="4">
        <v>0</v>
      </c>
      <c r="BQ9" s="20">
        <v>0.0045</v>
      </c>
      <c r="BR9" s="133">
        <v>63.40712</v>
      </c>
      <c r="BS9" s="4">
        <v>63</v>
      </c>
      <c r="BT9" s="20">
        <v>0.40711999999999904</v>
      </c>
      <c r="BU9" s="133">
        <v>158.81192</v>
      </c>
      <c r="BV9" s="4">
        <v>0</v>
      </c>
      <c r="BW9" s="20">
        <v>158.81192</v>
      </c>
      <c r="BX9" s="133">
        <v>0</v>
      </c>
      <c r="BY9" s="4">
        <v>0</v>
      </c>
      <c r="BZ9" s="20">
        <v>0</v>
      </c>
      <c r="CA9" s="133">
        <v>29.48405</v>
      </c>
      <c r="CB9" s="4">
        <v>0</v>
      </c>
      <c r="CC9" s="20">
        <v>29.48405</v>
      </c>
      <c r="CD9" s="133">
        <v>82.47923</v>
      </c>
      <c r="CE9" s="4">
        <v>98</v>
      </c>
      <c r="CF9" s="20">
        <v>-15.520769999999999</v>
      </c>
      <c r="CG9" s="133">
        <v>0.079</v>
      </c>
      <c r="CH9" s="4">
        <v>0</v>
      </c>
      <c r="CI9" s="20">
        <v>0.079</v>
      </c>
      <c r="CJ9" s="133">
        <v>9.31248</v>
      </c>
      <c r="CK9" s="4">
        <v>0</v>
      </c>
      <c r="CL9" s="20">
        <v>9.31248</v>
      </c>
      <c r="CM9" s="133">
        <v>0.58172</v>
      </c>
      <c r="CN9" s="4">
        <v>0</v>
      </c>
      <c r="CO9" s="20">
        <v>0.58172</v>
      </c>
      <c r="CP9" s="133">
        <v>240.8422799999998</v>
      </c>
      <c r="CQ9" s="4">
        <v>0</v>
      </c>
      <c r="CR9" s="20">
        <v>240.8422799999998</v>
      </c>
      <c r="CS9" s="133">
        <v>3046.8213499999997</v>
      </c>
      <c r="CT9" s="4">
        <v>2961</v>
      </c>
      <c r="CU9" s="20">
        <v>85.82134999999971</v>
      </c>
      <c r="CV9" s="133">
        <v>0.816</v>
      </c>
      <c r="CW9" s="4">
        <v>0</v>
      </c>
      <c r="CX9" s="20">
        <v>0.816</v>
      </c>
      <c r="CY9" s="133">
        <v>4.321</v>
      </c>
      <c r="CZ9" s="4">
        <v>0</v>
      </c>
      <c r="DA9" s="20">
        <v>4.321</v>
      </c>
      <c r="DB9" s="133">
        <v>0</v>
      </c>
      <c r="DC9" s="4">
        <v>0</v>
      </c>
      <c r="DD9" s="20">
        <v>0</v>
      </c>
      <c r="DE9" s="133">
        <v>0</v>
      </c>
      <c r="DF9" s="4">
        <v>0</v>
      </c>
      <c r="DG9" s="20">
        <v>0</v>
      </c>
      <c r="DH9" s="133">
        <v>470.3465600000001</v>
      </c>
      <c r="DI9" s="4">
        <v>0</v>
      </c>
      <c r="DJ9" s="20">
        <v>470.3465600000001</v>
      </c>
      <c r="DK9" s="133">
        <v>364.5610900000004</v>
      </c>
      <c r="DL9" s="4">
        <v>1084</v>
      </c>
      <c r="DM9" s="20">
        <v>-719.4389099999996</v>
      </c>
      <c r="DN9" s="133">
        <v>1.14303</v>
      </c>
      <c r="DO9" s="4">
        <v>0</v>
      </c>
      <c r="DP9" s="20">
        <v>1.14303</v>
      </c>
      <c r="DQ9" s="133">
        <v>10351.47009</v>
      </c>
      <c r="DR9" s="4">
        <v>12821</v>
      </c>
      <c r="DS9" s="20">
        <v>-2469.5299099999993</v>
      </c>
      <c r="DT9" s="133">
        <v>1.1957</v>
      </c>
      <c r="DU9" s="4">
        <v>0</v>
      </c>
      <c r="DV9" s="20">
        <v>1.1957</v>
      </c>
      <c r="DW9" s="133">
        <v>2.14699</v>
      </c>
      <c r="DX9" s="4">
        <v>0</v>
      </c>
      <c r="DY9" s="20">
        <v>2.14699</v>
      </c>
      <c r="DZ9" s="133">
        <v>32.13047000000001</v>
      </c>
      <c r="EA9" s="4">
        <v>30</v>
      </c>
      <c r="EB9" s="20">
        <v>2.1304700000000096</v>
      </c>
      <c r="EC9" s="133">
        <v>0</v>
      </c>
      <c r="ED9" s="4">
        <v>0</v>
      </c>
      <c r="EE9" s="20">
        <v>0</v>
      </c>
      <c r="EF9" s="133">
        <v>0</v>
      </c>
      <c r="EG9" s="4">
        <v>0</v>
      </c>
      <c r="EH9" s="20">
        <v>0</v>
      </c>
      <c r="EI9" s="133">
        <v>2687.442349999998</v>
      </c>
      <c r="EJ9" s="4">
        <v>2621</v>
      </c>
      <c r="EK9" s="20">
        <v>66.44234999999799</v>
      </c>
      <c r="EL9" s="133">
        <v>40.479899999999994</v>
      </c>
      <c r="EM9" s="4">
        <v>0</v>
      </c>
      <c r="EN9" s="20">
        <v>40.479899999999994</v>
      </c>
      <c r="EO9" s="133">
        <v>25435.656019999995</v>
      </c>
      <c r="EP9" s="4">
        <v>27129.016</v>
      </c>
      <c r="EQ9" s="20">
        <v>-1693.3599800000047</v>
      </c>
      <c r="ES9" s="1"/>
    </row>
    <row r="10" spans="2:149" ht="15.75" customHeight="1">
      <c r="B10" s="15">
        <v>5</v>
      </c>
      <c r="C10" s="16" t="s">
        <v>97</v>
      </c>
      <c r="D10" s="134">
        <v>40230.58774000001</v>
      </c>
      <c r="E10" s="94">
        <v>16724</v>
      </c>
      <c r="F10" s="135">
        <v>23506.58774000001</v>
      </c>
      <c r="G10" s="134">
        <v>7776.081239999998</v>
      </c>
      <c r="H10" s="94">
        <v>3500</v>
      </c>
      <c r="I10" s="135">
        <v>4276.081239999998</v>
      </c>
      <c r="J10" s="134">
        <v>745.4246400000002</v>
      </c>
      <c r="K10" s="94">
        <v>500</v>
      </c>
      <c r="L10" s="135">
        <v>245.42464000000018</v>
      </c>
      <c r="M10" s="134">
        <v>25000</v>
      </c>
      <c r="N10" s="94">
        <v>25000</v>
      </c>
      <c r="O10" s="135">
        <v>0</v>
      </c>
      <c r="P10" s="134">
        <v>1.1698499999999998</v>
      </c>
      <c r="Q10" s="94">
        <v>0</v>
      </c>
      <c r="R10" s="135">
        <v>1.1698499999999998</v>
      </c>
      <c r="S10" s="134">
        <v>81.02206999999997</v>
      </c>
      <c r="T10" s="94">
        <v>126</v>
      </c>
      <c r="U10" s="135">
        <v>-44.97793000000003</v>
      </c>
      <c r="V10" s="134">
        <v>0</v>
      </c>
      <c r="W10" s="94">
        <v>0</v>
      </c>
      <c r="X10" s="135">
        <v>0</v>
      </c>
      <c r="Y10" s="134">
        <v>3766.6558300000006</v>
      </c>
      <c r="Z10" s="94">
        <v>2070</v>
      </c>
      <c r="AA10" s="135">
        <v>1696.6558300000006</v>
      </c>
      <c r="AB10" s="134">
        <v>6667.70974</v>
      </c>
      <c r="AC10" s="94">
        <v>5790</v>
      </c>
      <c r="AD10" s="135">
        <v>877.7097400000002</v>
      </c>
      <c r="AE10" s="134">
        <v>1497.6648999999998</v>
      </c>
      <c r="AF10" s="94">
        <v>908.016</v>
      </c>
      <c r="AG10" s="135">
        <v>589.6488999999998</v>
      </c>
      <c r="AH10" s="134">
        <v>1694.6499000000006</v>
      </c>
      <c r="AI10" s="94">
        <v>1121</v>
      </c>
      <c r="AJ10" s="135">
        <v>573.6499000000006</v>
      </c>
      <c r="AK10" s="134">
        <v>5257.618400000001</v>
      </c>
      <c r="AL10" s="94">
        <v>5020</v>
      </c>
      <c r="AM10" s="135">
        <v>237.6184000000012</v>
      </c>
      <c r="AN10" s="134">
        <v>2770.348259999999</v>
      </c>
      <c r="AO10" s="94">
        <v>2015</v>
      </c>
      <c r="AP10" s="135">
        <v>755.3482599999988</v>
      </c>
      <c r="AQ10" s="134">
        <v>3220.6427900000003</v>
      </c>
      <c r="AR10" s="94">
        <v>1386</v>
      </c>
      <c r="AS10" s="135">
        <v>1834.6427900000003</v>
      </c>
      <c r="AT10" s="134">
        <v>1216.6833299999998</v>
      </c>
      <c r="AU10" s="94">
        <v>233.5</v>
      </c>
      <c r="AV10" s="135">
        <v>983.1833299999998</v>
      </c>
      <c r="AW10" s="134">
        <v>1245.95081</v>
      </c>
      <c r="AX10" s="94">
        <v>600</v>
      </c>
      <c r="AY10" s="135">
        <v>645.95081</v>
      </c>
      <c r="AZ10" s="134">
        <v>1300.4984600000012</v>
      </c>
      <c r="BA10" s="94">
        <v>752.5</v>
      </c>
      <c r="BB10" s="135">
        <v>547.9984600000012</v>
      </c>
      <c r="BC10" s="134">
        <v>1020.4332399999998</v>
      </c>
      <c r="BD10" s="94">
        <v>536</v>
      </c>
      <c r="BE10" s="135">
        <v>484.43323999999984</v>
      </c>
      <c r="BF10" s="134">
        <v>0.08</v>
      </c>
      <c r="BG10" s="94">
        <v>0</v>
      </c>
      <c r="BH10" s="135">
        <v>0.08</v>
      </c>
      <c r="BI10" s="134">
        <v>1.7763568394002505E-15</v>
      </c>
      <c r="BJ10" s="94">
        <v>0</v>
      </c>
      <c r="BK10" s="135">
        <v>1.7763568394002505E-15</v>
      </c>
      <c r="BL10" s="134">
        <v>0</v>
      </c>
      <c r="BM10" s="94">
        <v>0</v>
      </c>
      <c r="BN10" s="135">
        <v>0</v>
      </c>
      <c r="BO10" s="134">
        <v>0.0045</v>
      </c>
      <c r="BP10" s="94">
        <v>0</v>
      </c>
      <c r="BQ10" s="135">
        <v>0.0045</v>
      </c>
      <c r="BR10" s="134">
        <v>340.94978</v>
      </c>
      <c r="BS10" s="94">
        <v>346</v>
      </c>
      <c r="BT10" s="135">
        <v>-5.050220000000024</v>
      </c>
      <c r="BU10" s="134">
        <v>759.4206399999999</v>
      </c>
      <c r="BV10" s="94">
        <v>1091</v>
      </c>
      <c r="BW10" s="135">
        <v>-331.57936000000007</v>
      </c>
      <c r="BX10" s="134">
        <v>0</v>
      </c>
      <c r="BY10" s="94">
        <v>0</v>
      </c>
      <c r="BZ10" s="135">
        <v>0</v>
      </c>
      <c r="CA10" s="134">
        <v>101.67719</v>
      </c>
      <c r="CB10" s="94">
        <v>0</v>
      </c>
      <c r="CC10" s="135">
        <v>101.67719</v>
      </c>
      <c r="CD10" s="134">
        <v>82.65939</v>
      </c>
      <c r="CE10" s="94">
        <v>98</v>
      </c>
      <c r="CF10" s="135">
        <v>-15.340609999999998</v>
      </c>
      <c r="CG10" s="134">
        <v>0.079</v>
      </c>
      <c r="CH10" s="94">
        <v>0</v>
      </c>
      <c r="CI10" s="135">
        <v>0.079</v>
      </c>
      <c r="CJ10" s="134">
        <v>9.31248</v>
      </c>
      <c r="CK10" s="94">
        <v>0</v>
      </c>
      <c r="CL10" s="135">
        <v>9.31248</v>
      </c>
      <c r="CM10" s="134">
        <v>0.58172</v>
      </c>
      <c r="CN10" s="94">
        <v>0</v>
      </c>
      <c r="CO10" s="135">
        <v>0.58172</v>
      </c>
      <c r="CP10" s="134">
        <v>240.8422799999998</v>
      </c>
      <c r="CQ10" s="94">
        <v>0</v>
      </c>
      <c r="CR10" s="135">
        <v>240.8422799999998</v>
      </c>
      <c r="CS10" s="134">
        <v>3046.8213499999997</v>
      </c>
      <c r="CT10" s="94">
        <v>2961</v>
      </c>
      <c r="CU10" s="135">
        <v>85.82134999999971</v>
      </c>
      <c r="CV10" s="134">
        <v>0.816</v>
      </c>
      <c r="CW10" s="94">
        <v>0</v>
      </c>
      <c r="CX10" s="135">
        <v>0.816</v>
      </c>
      <c r="CY10" s="134">
        <v>4.321</v>
      </c>
      <c r="CZ10" s="94">
        <v>0</v>
      </c>
      <c r="DA10" s="135">
        <v>4.321</v>
      </c>
      <c r="DB10" s="134">
        <v>0</v>
      </c>
      <c r="DC10" s="94">
        <v>0</v>
      </c>
      <c r="DD10" s="135">
        <v>0</v>
      </c>
      <c r="DE10" s="134">
        <v>0</v>
      </c>
      <c r="DF10" s="94">
        <v>0</v>
      </c>
      <c r="DG10" s="135">
        <v>0</v>
      </c>
      <c r="DH10" s="134">
        <v>479.64856000000015</v>
      </c>
      <c r="DI10" s="94">
        <v>0</v>
      </c>
      <c r="DJ10" s="135">
        <v>479.64856000000015</v>
      </c>
      <c r="DK10" s="134">
        <v>15010.719199999996</v>
      </c>
      <c r="DL10" s="94">
        <v>59084</v>
      </c>
      <c r="DM10" s="135">
        <v>-44073.28080000001</v>
      </c>
      <c r="DN10" s="134">
        <v>1.14303</v>
      </c>
      <c r="DO10" s="94">
        <v>0</v>
      </c>
      <c r="DP10" s="135">
        <v>1.14303</v>
      </c>
      <c r="DQ10" s="134">
        <v>10676.54419</v>
      </c>
      <c r="DR10" s="94">
        <v>13699</v>
      </c>
      <c r="DS10" s="135">
        <v>-3022.4558099999995</v>
      </c>
      <c r="DT10" s="134">
        <v>1.1957</v>
      </c>
      <c r="DU10" s="94">
        <v>0</v>
      </c>
      <c r="DV10" s="135">
        <v>1.1957</v>
      </c>
      <c r="DW10" s="134">
        <v>2.14699</v>
      </c>
      <c r="DX10" s="94">
        <v>0</v>
      </c>
      <c r="DY10" s="135">
        <v>2.14699</v>
      </c>
      <c r="DZ10" s="134">
        <v>34.76047000000001</v>
      </c>
      <c r="EA10" s="94">
        <v>30</v>
      </c>
      <c r="EB10" s="135">
        <v>4.760470000000012</v>
      </c>
      <c r="EC10" s="134">
        <v>0</v>
      </c>
      <c r="ED10" s="94">
        <v>0</v>
      </c>
      <c r="EE10" s="135">
        <v>0</v>
      </c>
      <c r="EF10" s="134">
        <v>2000291.26193</v>
      </c>
      <c r="EG10" s="94">
        <v>1993099</v>
      </c>
      <c r="EH10" s="135">
        <v>7192.261930000037</v>
      </c>
      <c r="EI10" s="134">
        <v>2687.442349999998</v>
      </c>
      <c r="EJ10" s="94">
        <v>2621</v>
      </c>
      <c r="EK10" s="135">
        <v>66.44234999999799</v>
      </c>
      <c r="EL10" s="134">
        <v>40.479899999999994</v>
      </c>
      <c r="EM10" s="94">
        <v>0</v>
      </c>
      <c r="EN10" s="135">
        <v>40.479899999999994</v>
      </c>
      <c r="EO10" s="134">
        <v>2137306.0488500004</v>
      </c>
      <c r="EP10" s="94">
        <v>2139311.016</v>
      </c>
      <c r="EQ10" s="135">
        <v>-2004.9671499994583</v>
      </c>
      <c r="ES10" s="1"/>
    </row>
    <row r="11" spans="2:149" ht="15.75" customHeight="1">
      <c r="B11" s="15">
        <v>6</v>
      </c>
      <c r="C11" s="16" t="s">
        <v>98</v>
      </c>
      <c r="D11" s="134">
        <v>60.1806</v>
      </c>
      <c r="E11" s="94">
        <v>0</v>
      </c>
      <c r="F11" s="135">
        <v>60.1806</v>
      </c>
      <c r="G11" s="134">
        <v>31.733000000000004</v>
      </c>
      <c r="H11" s="94">
        <v>0</v>
      </c>
      <c r="I11" s="135">
        <v>31.733000000000004</v>
      </c>
      <c r="J11" s="134">
        <v>286.6106</v>
      </c>
      <c r="K11" s="94">
        <v>0</v>
      </c>
      <c r="L11" s="135">
        <v>286.6106</v>
      </c>
      <c r="M11" s="134">
        <v>0.5102099999999999</v>
      </c>
      <c r="N11" s="94">
        <v>0</v>
      </c>
      <c r="O11" s="135">
        <v>0.5102099999999999</v>
      </c>
      <c r="P11" s="134">
        <v>0.2066</v>
      </c>
      <c r="Q11" s="94">
        <v>0</v>
      </c>
      <c r="R11" s="135">
        <v>0.2066</v>
      </c>
      <c r="S11" s="134">
        <v>89.73100000000001</v>
      </c>
      <c r="T11" s="94">
        <v>0</v>
      </c>
      <c r="U11" s="135">
        <v>89.73100000000001</v>
      </c>
      <c r="V11" s="134">
        <v>0</v>
      </c>
      <c r="W11" s="94">
        <v>0</v>
      </c>
      <c r="X11" s="135">
        <v>0</v>
      </c>
      <c r="Y11" s="134">
        <v>34.583200000000005</v>
      </c>
      <c r="Z11" s="94">
        <v>0</v>
      </c>
      <c r="AA11" s="135">
        <v>34.583200000000005</v>
      </c>
      <c r="AB11" s="134">
        <v>20.13233</v>
      </c>
      <c r="AC11" s="94">
        <v>15</v>
      </c>
      <c r="AD11" s="135">
        <v>5.13233</v>
      </c>
      <c r="AE11" s="134">
        <v>1.18228</v>
      </c>
      <c r="AF11" s="94">
        <v>0</v>
      </c>
      <c r="AG11" s="135">
        <v>1.18228</v>
      </c>
      <c r="AH11" s="134">
        <v>81.02971</v>
      </c>
      <c r="AI11" s="94">
        <v>0</v>
      </c>
      <c r="AJ11" s="135">
        <v>81.02971</v>
      </c>
      <c r="AK11" s="134">
        <v>19.156819999999996</v>
      </c>
      <c r="AL11" s="94">
        <v>0</v>
      </c>
      <c r="AM11" s="135">
        <v>19.156819999999996</v>
      </c>
      <c r="AN11" s="134">
        <v>9.769</v>
      </c>
      <c r="AO11" s="94">
        <v>0</v>
      </c>
      <c r="AP11" s="135">
        <v>9.769</v>
      </c>
      <c r="AQ11" s="134">
        <v>52.9</v>
      </c>
      <c r="AR11" s="94">
        <v>459</v>
      </c>
      <c r="AS11" s="135">
        <v>-406.1</v>
      </c>
      <c r="AT11" s="134">
        <v>8.31039</v>
      </c>
      <c r="AU11" s="94">
        <v>0</v>
      </c>
      <c r="AV11" s="135">
        <v>8.31039</v>
      </c>
      <c r="AW11" s="134">
        <v>27.73993</v>
      </c>
      <c r="AX11" s="94">
        <v>0</v>
      </c>
      <c r="AY11" s="135">
        <v>27.73993</v>
      </c>
      <c r="AZ11" s="134">
        <v>19.325000000000003</v>
      </c>
      <c r="BA11" s="94">
        <v>0</v>
      </c>
      <c r="BB11" s="135">
        <v>19.325000000000003</v>
      </c>
      <c r="BC11" s="134">
        <v>0</v>
      </c>
      <c r="BD11" s="94">
        <v>0</v>
      </c>
      <c r="BE11" s="135">
        <v>0</v>
      </c>
      <c r="BF11" s="134">
        <v>0</v>
      </c>
      <c r="BG11" s="94">
        <v>0</v>
      </c>
      <c r="BH11" s="135">
        <v>0</v>
      </c>
      <c r="BI11" s="134">
        <v>0</v>
      </c>
      <c r="BJ11" s="94">
        <v>0</v>
      </c>
      <c r="BK11" s="135">
        <v>0</v>
      </c>
      <c r="BL11" s="134">
        <v>0</v>
      </c>
      <c r="BM11" s="94">
        <v>0</v>
      </c>
      <c r="BN11" s="135">
        <v>0</v>
      </c>
      <c r="BO11" s="134">
        <v>0</v>
      </c>
      <c r="BP11" s="94">
        <v>4</v>
      </c>
      <c r="BQ11" s="135">
        <v>-4</v>
      </c>
      <c r="BR11" s="134">
        <v>0</v>
      </c>
      <c r="BS11" s="94">
        <v>0</v>
      </c>
      <c r="BT11" s="135">
        <v>0</v>
      </c>
      <c r="BU11" s="134">
        <v>398.60841</v>
      </c>
      <c r="BV11" s="94">
        <v>0</v>
      </c>
      <c r="BW11" s="135">
        <v>398.60841</v>
      </c>
      <c r="BX11" s="134">
        <v>0</v>
      </c>
      <c r="BY11" s="94">
        <v>0</v>
      </c>
      <c r="BZ11" s="135">
        <v>0</v>
      </c>
      <c r="CA11" s="134">
        <v>205.08</v>
      </c>
      <c r="CB11" s="94">
        <v>165</v>
      </c>
      <c r="CC11" s="135">
        <v>40.08000000000001</v>
      </c>
      <c r="CD11" s="134">
        <v>2.6987</v>
      </c>
      <c r="CE11" s="94">
        <v>0</v>
      </c>
      <c r="CF11" s="135">
        <v>2.6987</v>
      </c>
      <c r="CG11" s="134">
        <v>6.648999999999999</v>
      </c>
      <c r="CH11" s="94">
        <v>0</v>
      </c>
      <c r="CI11" s="135">
        <v>6.648999999999999</v>
      </c>
      <c r="CJ11" s="134">
        <v>1.8319999999999999</v>
      </c>
      <c r="CK11" s="94">
        <v>0</v>
      </c>
      <c r="CL11" s="135">
        <v>1.8319999999999999</v>
      </c>
      <c r="CM11" s="134">
        <v>0.51189</v>
      </c>
      <c r="CN11" s="94">
        <v>0</v>
      </c>
      <c r="CO11" s="135">
        <v>0.51189</v>
      </c>
      <c r="CP11" s="134">
        <v>0</v>
      </c>
      <c r="CQ11" s="94">
        <v>0</v>
      </c>
      <c r="CR11" s="135">
        <v>0</v>
      </c>
      <c r="CS11" s="134">
        <v>0</v>
      </c>
      <c r="CT11" s="94">
        <v>0</v>
      </c>
      <c r="CU11" s="135">
        <v>0</v>
      </c>
      <c r="CV11" s="134">
        <v>0</v>
      </c>
      <c r="CW11" s="94">
        <v>0</v>
      </c>
      <c r="CX11" s="135">
        <v>0</v>
      </c>
      <c r="CY11" s="134">
        <v>0</v>
      </c>
      <c r="CZ11" s="94">
        <v>0</v>
      </c>
      <c r="DA11" s="135">
        <v>0</v>
      </c>
      <c r="DB11" s="134">
        <v>0</v>
      </c>
      <c r="DC11" s="94">
        <v>0</v>
      </c>
      <c r="DD11" s="135">
        <v>0</v>
      </c>
      <c r="DE11" s="134">
        <v>0</v>
      </c>
      <c r="DF11" s="94">
        <v>0</v>
      </c>
      <c r="DG11" s="135">
        <v>0</v>
      </c>
      <c r="DH11" s="134">
        <v>0</v>
      </c>
      <c r="DI11" s="94">
        <v>0</v>
      </c>
      <c r="DJ11" s="135">
        <v>0</v>
      </c>
      <c r="DK11" s="134">
        <v>218.59972000000016</v>
      </c>
      <c r="DL11" s="94">
        <v>221</v>
      </c>
      <c r="DM11" s="135">
        <v>-2.4002799999998388</v>
      </c>
      <c r="DN11" s="134">
        <v>0.4132</v>
      </c>
      <c r="DO11" s="94">
        <v>0</v>
      </c>
      <c r="DP11" s="135">
        <v>0.4132</v>
      </c>
      <c r="DQ11" s="134">
        <v>1215.3264000000004</v>
      </c>
      <c r="DR11" s="94">
        <v>1083</v>
      </c>
      <c r="DS11" s="135">
        <v>132.32640000000038</v>
      </c>
      <c r="DT11" s="134">
        <v>0</v>
      </c>
      <c r="DU11" s="94">
        <v>0</v>
      </c>
      <c r="DV11" s="135">
        <v>0</v>
      </c>
      <c r="DW11" s="134">
        <v>0</v>
      </c>
      <c r="DX11" s="94">
        <v>0</v>
      </c>
      <c r="DY11" s="135">
        <v>0</v>
      </c>
      <c r="DZ11" s="134">
        <v>58.75592</v>
      </c>
      <c r="EA11" s="94">
        <v>0</v>
      </c>
      <c r="EB11" s="135">
        <v>58.75592</v>
      </c>
      <c r="EC11" s="134">
        <v>1.6865999999999999</v>
      </c>
      <c r="ED11" s="94">
        <v>0</v>
      </c>
      <c r="EE11" s="135">
        <v>1.6865999999999999</v>
      </c>
      <c r="EF11" s="134">
        <v>47829.28173999999</v>
      </c>
      <c r="EG11" s="94">
        <v>0</v>
      </c>
      <c r="EH11" s="135">
        <v>47829.28173999999</v>
      </c>
      <c r="EI11" s="134">
        <v>454.70676</v>
      </c>
      <c r="EJ11" s="94">
        <v>270</v>
      </c>
      <c r="EK11" s="135">
        <v>184.70675999999997</v>
      </c>
      <c r="EL11" s="134">
        <v>2775.6954299999998</v>
      </c>
      <c r="EM11" s="94">
        <v>50634.49999999999</v>
      </c>
      <c r="EN11" s="135">
        <v>-47858.80456999999</v>
      </c>
      <c r="EO11" s="134">
        <v>53912.94643999999</v>
      </c>
      <c r="EP11" s="94">
        <v>52851.49999999999</v>
      </c>
      <c r="EQ11" s="135">
        <v>1061.4464399999997</v>
      </c>
      <c r="ES11" s="1"/>
    </row>
    <row r="12" spans="2:149" s="8" customFormat="1" ht="15.75" customHeight="1">
      <c r="B12" s="96">
        <v>7</v>
      </c>
      <c r="C12" s="97" t="s">
        <v>99</v>
      </c>
      <c r="D12" s="136">
        <v>40290.76834000001</v>
      </c>
      <c r="E12" s="99">
        <v>16724</v>
      </c>
      <c r="F12" s="137">
        <v>23566.76834000001</v>
      </c>
      <c r="G12" s="136">
        <v>7807.814239999998</v>
      </c>
      <c r="H12" s="99">
        <v>3500</v>
      </c>
      <c r="I12" s="137">
        <v>4307.814239999998</v>
      </c>
      <c r="J12" s="136">
        <v>1032.0352400000002</v>
      </c>
      <c r="K12" s="99">
        <v>500</v>
      </c>
      <c r="L12" s="137">
        <v>532.0352400000002</v>
      </c>
      <c r="M12" s="136">
        <v>25000.51021</v>
      </c>
      <c r="N12" s="99">
        <v>25000</v>
      </c>
      <c r="O12" s="137">
        <v>0.5102100000003702</v>
      </c>
      <c r="P12" s="136">
        <v>1.3764499999999997</v>
      </c>
      <c r="Q12" s="99">
        <v>0</v>
      </c>
      <c r="R12" s="137">
        <v>1.3764499999999997</v>
      </c>
      <c r="S12" s="136">
        <v>170.75306999999998</v>
      </c>
      <c r="T12" s="99">
        <v>126</v>
      </c>
      <c r="U12" s="137">
        <v>44.75306999999998</v>
      </c>
      <c r="V12" s="136">
        <v>0</v>
      </c>
      <c r="W12" s="99">
        <v>0</v>
      </c>
      <c r="X12" s="137">
        <v>0</v>
      </c>
      <c r="Y12" s="136">
        <v>3801.2390300000006</v>
      </c>
      <c r="Z12" s="99">
        <v>2070</v>
      </c>
      <c r="AA12" s="137">
        <v>1731.2390300000006</v>
      </c>
      <c r="AB12" s="136">
        <v>6687.842070000001</v>
      </c>
      <c r="AC12" s="99">
        <v>5805</v>
      </c>
      <c r="AD12" s="137">
        <v>882.8420700000006</v>
      </c>
      <c r="AE12" s="136">
        <v>1498.8471799999998</v>
      </c>
      <c r="AF12" s="99">
        <v>908.016</v>
      </c>
      <c r="AG12" s="137">
        <v>590.8311799999998</v>
      </c>
      <c r="AH12" s="136">
        <v>1775.6796100000006</v>
      </c>
      <c r="AI12" s="99">
        <v>1121</v>
      </c>
      <c r="AJ12" s="137">
        <v>654.6796100000006</v>
      </c>
      <c r="AK12" s="136">
        <v>5276.775220000001</v>
      </c>
      <c r="AL12" s="99">
        <v>5020</v>
      </c>
      <c r="AM12" s="137">
        <v>256.77522000000135</v>
      </c>
      <c r="AN12" s="136">
        <v>2780.1172599999986</v>
      </c>
      <c r="AO12" s="99">
        <v>2015</v>
      </c>
      <c r="AP12" s="137">
        <v>765.1172599999986</v>
      </c>
      <c r="AQ12" s="136">
        <v>3273.5427900000004</v>
      </c>
      <c r="AR12" s="99">
        <v>1845</v>
      </c>
      <c r="AS12" s="137">
        <v>1428.5427900000004</v>
      </c>
      <c r="AT12" s="136">
        <v>1224.99372</v>
      </c>
      <c r="AU12" s="99">
        <v>233.5</v>
      </c>
      <c r="AV12" s="137">
        <v>991.4937199999999</v>
      </c>
      <c r="AW12" s="136">
        <v>1273.69074</v>
      </c>
      <c r="AX12" s="99">
        <v>600</v>
      </c>
      <c r="AY12" s="137">
        <v>673.69074</v>
      </c>
      <c r="AZ12" s="136">
        <v>1319.8234600000012</v>
      </c>
      <c r="BA12" s="99">
        <v>752.5</v>
      </c>
      <c r="BB12" s="137">
        <v>567.3234600000012</v>
      </c>
      <c r="BC12" s="136">
        <v>1020.4332399999998</v>
      </c>
      <c r="BD12" s="99">
        <v>536</v>
      </c>
      <c r="BE12" s="137">
        <v>484.43323999999984</v>
      </c>
      <c r="BF12" s="136">
        <v>0.08</v>
      </c>
      <c r="BG12" s="99">
        <v>0</v>
      </c>
      <c r="BH12" s="137">
        <v>0.08</v>
      </c>
      <c r="BI12" s="136">
        <v>1.7763568394002505E-15</v>
      </c>
      <c r="BJ12" s="99">
        <v>0</v>
      </c>
      <c r="BK12" s="137">
        <v>1.7763568394002505E-15</v>
      </c>
      <c r="BL12" s="136">
        <v>0</v>
      </c>
      <c r="BM12" s="99">
        <v>0</v>
      </c>
      <c r="BN12" s="137">
        <v>0</v>
      </c>
      <c r="BO12" s="136">
        <v>0.0045</v>
      </c>
      <c r="BP12" s="99">
        <v>4</v>
      </c>
      <c r="BQ12" s="137">
        <v>-3.9955</v>
      </c>
      <c r="BR12" s="136">
        <v>340.94978</v>
      </c>
      <c r="BS12" s="99">
        <v>346</v>
      </c>
      <c r="BT12" s="137">
        <v>-5.050220000000024</v>
      </c>
      <c r="BU12" s="136">
        <v>1158.0290499999999</v>
      </c>
      <c r="BV12" s="99">
        <v>1091</v>
      </c>
      <c r="BW12" s="137">
        <v>67.02904999999987</v>
      </c>
      <c r="BX12" s="136">
        <v>0</v>
      </c>
      <c r="BY12" s="99">
        <v>0</v>
      </c>
      <c r="BZ12" s="137">
        <v>0</v>
      </c>
      <c r="CA12" s="136">
        <v>306.75719000000004</v>
      </c>
      <c r="CB12" s="99">
        <v>165</v>
      </c>
      <c r="CC12" s="137">
        <v>141.75719000000004</v>
      </c>
      <c r="CD12" s="136">
        <v>85.35809</v>
      </c>
      <c r="CE12" s="99">
        <v>98</v>
      </c>
      <c r="CF12" s="137">
        <v>-12.641909999999996</v>
      </c>
      <c r="CG12" s="136">
        <v>6.727999999999999</v>
      </c>
      <c r="CH12" s="99">
        <v>0</v>
      </c>
      <c r="CI12" s="137">
        <v>6.727999999999999</v>
      </c>
      <c r="CJ12" s="136">
        <v>11.144480000000001</v>
      </c>
      <c r="CK12" s="99">
        <v>0</v>
      </c>
      <c r="CL12" s="137">
        <v>11.144480000000001</v>
      </c>
      <c r="CM12" s="136">
        <v>1.09361</v>
      </c>
      <c r="CN12" s="99">
        <v>0</v>
      </c>
      <c r="CO12" s="137">
        <v>1.09361</v>
      </c>
      <c r="CP12" s="136">
        <v>240.8422799999998</v>
      </c>
      <c r="CQ12" s="99">
        <v>0</v>
      </c>
      <c r="CR12" s="137">
        <v>240.8422799999998</v>
      </c>
      <c r="CS12" s="136">
        <v>3046.8213499999997</v>
      </c>
      <c r="CT12" s="99">
        <v>2961</v>
      </c>
      <c r="CU12" s="137">
        <v>85.82134999999971</v>
      </c>
      <c r="CV12" s="136">
        <v>0.816</v>
      </c>
      <c r="CW12" s="99">
        <v>0</v>
      </c>
      <c r="CX12" s="137">
        <v>0.816</v>
      </c>
      <c r="CY12" s="136">
        <v>4.321</v>
      </c>
      <c r="CZ12" s="99">
        <v>0</v>
      </c>
      <c r="DA12" s="137">
        <v>4.321</v>
      </c>
      <c r="DB12" s="136">
        <v>0</v>
      </c>
      <c r="DC12" s="99">
        <v>0</v>
      </c>
      <c r="DD12" s="137">
        <v>0</v>
      </c>
      <c r="DE12" s="136">
        <v>0</v>
      </c>
      <c r="DF12" s="99">
        <v>0</v>
      </c>
      <c r="DG12" s="137">
        <v>0</v>
      </c>
      <c r="DH12" s="136">
        <v>479.64856000000015</v>
      </c>
      <c r="DI12" s="99">
        <v>0</v>
      </c>
      <c r="DJ12" s="137">
        <v>479.64856000000015</v>
      </c>
      <c r="DK12" s="136">
        <v>15229.318919999996</v>
      </c>
      <c r="DL12" s="99">
        <v>59305</v>
      </c>
      <c r="DM12" s="137">
        <v>-44075.68108</v>
      </c>
      <c r="DN12" s="136">
        <v>1.55623</v>
      </c>
      <c r="DO12" s="99">
        <v>0</v>
      </c>
      <c r="DP12" s="137">
        <v>1.55623</v>
      </c>
      <c r="DQ12" s="136">
        <v>11891.87059</v>
      </c>
      <c r="DR12" s="99">
        <v>14782</v>
      </c>
      <c r="DS12" s="137">
        <v>-2890.1294099999996</v>
      </c>
      <c r="DT12" s="136">
        <v>1.1957</v>
      </c>
      <c r="DU12" s="99">
        <v>0</v>
      </c>
      <c r="DV12" s="137">
        <v>1.1957</v>
      </c>
      <c r="DW12" s="136">
        <v>2.14699</v>
      </c>
      <c r="DX12" s="99">
        <v>0</v>
      </c>
      <c r="DY12" s="137">
        <v>2.14699</v>
      </c>
      <c r="DZ12" s="136">
        <v>93.51639000000002</v>
      </c>
      <c r="EA12" s="99">
        <v>30</v>
      </c>
      <c r="EB12" s="137">
        <v>63.516390000000015</v>
      </c>
      <c r="EC12" s="136">
        <v>1.6865999999999999</v>
      </c>
      <c r="ED12" s="99">
        <v>0</v>
      </c>
      <c r="EE12" s="137">
        <v>1.6865999999999999</v>
      </c>
      <c r="EF12" s="136">
        <v>2048120.54367</v>
      </c>
      <c r="EG12" s="99">
        <v>1993099</v>
      </c>
      <c r="EH12" s="137">
        <v>55021.54367000004</v>
      </c>
      <c r="EI12" s="136">
        <v>3142.149109999998</v>
      </c>
      <c r="EJ12" s="99">
        <v>2891</v>
      </c>
      <c r="EK12" s="137">
        <v>251.14910999999802</v>
      </c>
      <c r="EL12" s="136">
        <v>2816.1753299999996</v>
      </c>
      <c r="EM12" s="99">
        <v>50634.49999999999</v>
      </c>
      <c r="EN12" s="137">
        <v>-47818.324669999995</v>
      </c>
      <c r="EO12" s="136">
        <v>2191218.99529</v>
      </c>
      <c r="EP12" s="99">
        <v>2192162.516</v>
      </c>
      <c r="EQ12" s="137">
        <v>-943.520709999837</v>
      </c>
      <c r="ES12" s="1"/>
    </row>
    <row r="13" spans="2:149" ht="15.75" customHeight="1">
      <c r="B13" s="96">
        <v>8</v>
      </c>
      <c r="C13" s="97" t="s">
        <v>100</v>
      </c>
      <c r="D13" s="136">
        <v>0.004509999999999999</v>
      </c>
      <c r="E13" s="99">
        <v>0</v>
      </c>
      <c r="F13" s="137">
        <v>0.004509999999999999</v>
      </c>
      <c r="G13" s="136">
        <v>-0.0015099999999999998</v>
      </c>
      <c r="H13" s="99">
        <v>0</v>
      </c>
      <c r="I13" s="137">
        <v>-0.0015099999999999998</v>
      </c>
      <c r="J13" s="136">
        <v>1E-05</v>
      </c>
      <c r="K13" s="99">
        <v>0</v>
      </c>
      <c r="L13" s="137">
        <v>1E-05</v>
      </c>
      <c r="M13" s="136">
        <v>0</v>
      </c>
      <c r="N13" s="99">
        <v>0</v>
      </c>
      <c r="O13" s="137">
        <v>0</v>
      </c>
      <c r="P13" s="136">
        <v>0</v>
      </c>
      <c r="Q13" s="99">
        <v>0</v>
      </c>
      <c r="R13" s="137">
        <v>0</v>
      </c>
      <c r="S13" s="136">
        <v>0.0014899999999999996</v>
      </c>
      <c r="T13" s="99">
        <v>0</v>
      </c>
      <c r="U13" s="137">
        <v>0.0014899999999999996</v>
      </c>
      <c r="V13" s="136">
        <v>0</v>
      </c>
      <c r="W13" s="99">
        <v>0</v>
      </c>
      <c r="X13" s="137">
        <v>0</v>
      </c>
      <c r="Y13" s="136">
        <v>0.005509999999999998</v>
      </c>
      <c r="Z13" s="99">
        <v>0</v>
      </c>
      <c r="AA13" s="137">
        <v>0.005509999999999998</v>
      </c>
      <c r="AB13" s="136">
        <v>0.010129999999999995</v>
      </c>
      <c r="AC13" s="99">
        <v>0</v>
      </c>
      <c r="AD13" s="137">
        <v>0.010129999999999995</v>
      </c>
      <c r="AE13" s="136">
        <v>0.0038799999999999998</v>
      </c>
      <c r="AF13" s="99">
        <v>0</v>
      </c>
      <c r="AG13" s="137">
        <v>0.0038799999999999998</v>
      </c>
      <c r="AH13" s="136">
        <v>0.15054</v>
      </c>
      <c r="AI13" s="99">
        <v>0</v>
      </c>
      <c r="AJ13" s="137">
        <v>0.15054</v>
      </c>
      <c r="AK13" s="136">
        <v>0.05516999999999999</v>
      </c>
      <c r="AL13" s="99">
        <v>0</v>
      </c>
      <c r="AM13" s="137">
        <v>0.05516999999999999</v>
      </c>
      <c r="AN13" s="136">
        <v>0.17784999999999973</v>
      </c>
      <c r="AO13" s="99">
        <v>0</v>
      </c>
      <c r="AP13" s="137">
        <v>0.17784999999999973</v>
      </c>
      <c r="AQ13" s="136">
        <v>0.00217</v>
      </c>
      <c r="AR13" s="99">
        <v>0</v>
      </c>
      <c r="AS13" s="137">
        <v>0.00217</v>
      </c>
      <c r="AT13" s="136">
        <v>0.00975</v>
      </c>
      <c r="AU13" s="99">
        <v>0</v>
      </c>
      <c r="AV13" s="137">
        <v>0.00975</v>
      </c>
      <c r="AW13" s="136">
        <v>0.00213</v>
      </c>
      <c r="AX13" s="99">
        <v>0</v>
      </c>
      <c r="AY13" s="137">
        <v>0.00213</v>
      </c>
      <c r="AZ13" s="136">
        <v>0.02432</v>
      </c>
      <c r="BA13" s="99">
        <v>0</v>
      </c>
      <c r="BB13" s="137">
        <v>0.02432</v>
      </c>
      <c r="BC13" s="136">
        <v>0.0035600000000000002</v>
      </c>
      <c r="BD13" s="99">
        <v>0</v>
      </c>
      <c r="BE13" s="137">
        <v>0.0035600000000000002</v>
      </c>
      <c r="BF13" s="136">
        <v>0</v>
      </c>
      <c r="BG13" s="99">
        <v>0</v>
      </c>
      <c r="BH13" s="137">
        <v>0</v>
      </c>
      <c r="BI13" s="136">
        <v>-3.3881317890172014E-20</v>
      </c>
      <c r="BJ13" s="99">
        <v>0</v>
      </c>
      <c r="BK13" s="137">
        <v>-3.3881317890172014E-20</v>
      </c>
      <c r="BL13" s="136">
        <v>0</v>
      </c>
      <c r="BM13" s="99">
        <v>0</v>
      </c>
      <c r="BN13" s="137">
        <v>0</v>
      </c>
      <c r="BO13" s="136">
        <v>0</v>
      </c>
      <c r="BP13" s="99">
        <v>0</v>
      </c>
      <c r="BQ13" s="137">
        <v>0</v>
      </c>
      <c r="BR13" s="136">
        <v>0.00076</v>
      </c>
      <c r="BS13" s="99">
        <v>0</v>
      </c>
      <c r="BT13" s="137">
        <v>0.00076</v>
      </c>
      <c r="BU13" s="136">
        <v>0.0020700000000000002</v>
      </c>
      <c r="BV13" s="99">
        <v>0</v>
      </c>
      <c r="BW13" s="137">
        <v>0.0020700000000000002</v>
      </c>
      <c r="BX13" s="136">
        <v>0</v>
      </c>
      <c r="BY13" s="99">
        <v>0</v>
      </c>
      <c r="BZ13" s="137">
        <v>0</v>
      </c>
      <c r="CA13" s="136">
        <v>-0.0008699999999999998</v>
      </c>
      <c r="CB13" s="99">
        <v>0</v>
      </c>
      <c r="CC13" s="137">
        <v>-0.0008699999999999998</v>
      </c>
      <c r="CD13" s="136">
        <v>0.6049399999999993</v>
      </c>
      <c r="CE13" s="99">
        <v>0</v>
      </c>
      <c r="CF13" s="137">
        <v>0.6049399999999993</v>
      </c>
      <c r="CG13" s="136">
        <v>0</v>
      </c>
      <c r="CH13" s="99">
        <v>0</v>
      </c>
      <c r="CI13" s="137">
        <v>0</v>
      </c>
      <c r="CJ13" s="136">
        <v>0.0003</v>
      </c>
      <c r="CK13" s="99">
        <v>0</v>
      </c>
      <c r="CL13" s="137">
        <v>0.0003</v>
      </c>
      <c r="CM13" s="136">
        <v>0.00010999999999999996</v>
      </c>
      <c r="CN13" s="99">
        <v>0</v>
      </c>
      <c r="CO13" s="137">
        <v>0.00010999999999999996</v>
      </c>
      <c r="CP13" s="136">
        <v>7.80709</v>
      </c>
      <c r="CQ13" s="99">
        <v>0</v>
      </c>
      <c r="CR13" s="137">
        <v>7.80709</v>
      </c>
      <c r="CS13" s="136">
        <v>0.00148</v>
      </c>
      <c r="CT13" s="99">
        <v>0</v>
      </c>
      <c r="CU13" s="137">
        <v>0.00148</v>
      </c>
      <c r="CV13" s="136">
        <v>0</v>
      </c>
      <c r="CW13" s="99">
        <v>0</v>
      </c>
      <c r="CX13" s="137">
        <v>0</v>
      </c>
      <c r="CY13" s="136">
        <v>0</v>
      </c>
      <c r="CZ13" s="99">
        <v>0</v>
      </c>
      <c r="DA13" s="137">
        <v>0</v>
      </c>
      <c r="DB13" s="136">
        <v>0</v>
      </c>
      <c r="DC13" s="99">
        <v>0</v>
      </c>
      <c r="DD13" s="137">
        <v>0</v>
      </c>
      <c r="DE13" s="136">
        <v>0</v>
      </c>
      <c r="DF13" s="99">
        <v>0</v>
      </c>
      <c r="DG13" s="137">
        <v>0</v>
      </c>
      <c r="DH13" s="136">
        <v>-0.0023500000000000005</v>
      </c>
      <c r="DI13" s="99">
        <v>0</v>
      </c>
      <c r="DJ13" s="137">
        <v>-0.0023500000000000005</v>
      </c>
      <c r="DK13" s="136">
        <v>25.50905999999996</v>
      </c>
      <c r="DL13" s="99">
        <v>0</v>
      </c>
      <c r="DM13" s="137">
        <v>25.50905999999996</v>
      </c>
      <c r="DN13" s="136">
        <v>-0.00010000000000000002</v>
      </c>
      <c r="DO13" s="99">
        <v>0</v>
      </c>
      <c r="DP13" s="137">
        <v>-0.00010000000000000002</v>
      </c>
      <c r="DQ13" s="136">
        <v>-0.005879999999999999</v>
      </c>
      <c r="DR13" s="99">
        <v>0</v>
      </c>
      <c r="DS13" s="137">
        <v>-0.005879999999999999</v>
      </c>
      <c r="DT13" s="136">
        <v>-2.9999999999999997E-05</v>
      </c>
      <c r="DU13" s="99">
        <v>0</v>
      </c>
      <c r="DV13" s="137">
        <v>-2.9999999999999997E-05</v>
      </c>
      <c r="DW13" s="136">
        <v>0</v>
      </c>
      <c r="DX13" s="99">
        <v>0</v>
      </c>
      <c r="DY13" s="137">
        <v>0</v>
      </c>
      <c r="DZ13" s="136">
        <v>-0.0002000000000000007</v>
      </c>
      <c r="EA13" s="99">
        <v>0</v>
      </c>
      <c r="EB13" s="137">
        <v>-0.0002000000000000007</v>
      </c>
      <c r="EC13" s="136">
        <v>6896.099890000002</v>
      </c>
      <c r="ED13" s="99">
        <v>5337.484</v>
      </c>
      <c r="EE13" s="137">
        <v>1558.6158900000019</v>
      </c>
      <c r="EF13" s="136">
        <v>0</v>
      </c>
      <c r="EG13" s="99">
        <v>0</v>
      </c>
      <c r="EH13" s="137">
        <v>0</v>
      </c>
      <c r="EI13" s="136">
        <v>54.138769999999994</v>
      </c>
      <c r="EJ13" s="99">
        <v>0</v>
      </c>
      <c r="EK13" s="137">
        <v>54.138769999999994</v>
      </c>
      <c r="EL13" s="136">
        <v>78.77520000000013</v>
      </c>
      <c r="EM13" s="99">
        <v>0</v>
      </c>
      <c r="EN13" s="137">
        <v>78.77520000000013</v>
      </c>
      <c r="EO13" s="136">
        <v>7063.379750000002</v>
      </c>
      <c r="EP13" s="99">
        <v>5337.484</v>
      </c>
      <c r="EQ13" s="137">
        <v>1725.8957500000015</v>
      </c>
      <c r="ES13" s="1"/>
    </row>
    <row r="14" spans="2:149" ht="15.75" customHeight="1" thickBot="1">
      <c r="B14" s="101">
        <v>9</v>
      </c>
      <c r="C14" s="102" t="s">
        <v>101</v>
      </c>
      <c r="D14" s="138">
        <v>0</v>
      </c>
      <c r="E14" s="104">
        <v>0</v>
      </c>
      <c r="F14" s="139">
        <v>0</v>
      </c>
      <c r="G14" s="138">
        <v>0</v>
      </c>
      <c r="H14" s="104">
        <v>0</v>
      </c>
      <c r="I14" s="139">
        <v>0</v>
      </c>
      <c r="J14" s="138">
        <v>0</v>
      </c>
      <c r="K14" s="104">
        <v>0</v>
      </c>
      <c r="L14" s="139">
        <v>0</v>
      </c>
      <c r="M14" s="138">
        <v>0</v>
      </c>
      <c r="N14" s="104">
        <v>0</v>
      </c>
      <c r="O14" s="139">
        <v>0</v>
      </c>
      <c r="P14" s="138">
        <v>0</v>
      </c>
      <c r="Q14" s="104">
        <v>0</v>
      </c>
      <c r="R14" s="139">
        <v>0</v>
      </c>
      <c r="S14" s="138">
        <v>0</v>
      </c>
      <c r="T14" s="104">
        <v>0</v>
      </c>
      <c r="U14" s="139">
        <v>0</v>
      </c>
      <c r="V14" s="138">
        <v>0</v>
      </c>
      <c r="W14" s="104">
        <v>0</v>
      </c>
      <c r="X14" s="139">
        <v>0</v>
      </c>
      <c r="Y14" s="138">
        <v>0</v>
      </c>
      <c r="Z14" s="104">
        <v>0</v>
      </c>
      <c r="AA14" s="139">
        <v>0</v>
      </c>
      <c r="AB14" s="138">
        <v>0</v>
      </c>
      <c r="AC14" s="104">
        <v>0</v>
      </c>
      <c r="AD14" s="139">
        <v>0</v>
      </c>
      <c r="AE14" s="138">
        <v>0</v>
      </c>
      <c r="AF14" s="104">
        <v>0</v>
      </c>
      <c r="AG14" s="139">
        <v>0</v>
      </c>
      <c r="AH14" s="138">
        <v>0</v>
      </c>
      <c r="AI14" s="104">
        <v>0</v>
      </c>
      <c r="AJ14" s="139">
        <v>0</v>
      </c>
      <c r="AK14" s="138">
        <v>0</v>
      </c>
      <c r="AL14" s="104">
        <v>0</v>
      </c>
      <c r="AM14" s="139">
        <v>0</v>
      </c>
      <c r="AN14" s="138">
        <v>0</v>
      </c>
      <c r="AO14" s="104">
        <v>0</v>
      </c>
      <c r="AP14" s="139">
        <v>0</v>
      </c>
      <c r="AQ14" s="138">
        <v>0</v>
      </c>
      <c r="AR14" s="104">
        <v>0</v>
      </c>
      <c r="AS14" s="139">
        <v>0</v>
      </c>
      <c r="AT14" s="138">
        <v>0</v>
      </c>
      <c r="AU14" s="104">
        <v>0</v>
      </c>
      <c r="AV14" s="139">
        <v>0</v>
      </c>
      <c r="AW14" s="138">
        <v>0</v>
      </c>
      <c r="AX14" s="104">
        <v>0</v>
      </c>
      <c r="AY14" s="139">
        <v>0</v>
      </c>
      <c r="AZ14" s="138">
        <v>0</v>
      </c>
      <c r="BA14" s="104">
        <v>0</v>
      </c>
      <c r="BB14" s="139">
        <v>0</v>
      </c>
      <c r="BC14" s="138">
        <v>0</v>
      </c>
      <c r="BD14" s="104">
        <v>0</v>
      </c>
      <c r="BE14" s="139">
        <v>0</v>
      </c>
      <c r="BF14" s="138">
        <v>0</v>
      </c>
      <c r="BG14" s="104">
        <v>0</v>
      </c>
      <c r="BH14" s="139">
        <v>0</v>
      </c>
      <c r="BI14" s="138">
        <v>0</v>
      </c>
      <c r="BJ14" s="104">
        <v>0</v>
      </c>
      <c r="BK14" s="139">
        <v>0</v>
      </c>
      <c r="BL14" s="138">
        <v>0</v>
      </c>
      <c r="BM14" s="104">
        <v>0</v>
      </c>
      <c r="BN14" s="139">
        <v>0</v>
      </c>
      <c r="BO14" s="138">
        <v>0</v>
      </c>
      <c r="BP14" s="104">
        <v>0</v>
      </c>
      <c r="BQ14" s="139">
        <v>0</v>
      </c>
      <c r="BR14" s="138">
        <v>0</v>
      </c>
      <c r="BS14" s="104">
        <v>0</v>
      </c>
      <c r="BT14" s="139">
        <v>0</v>
      </c>
      <c r="BU14" s="138">
        <v>0</v>
      </c>
      <c r="BV14" s="104">
        <v>0</v>
      </c>
      <c r="BW14" s="139">
        <v>0</v>
      </c>
      <c r="BX14" s="138">
        <v>0</v>
      </c>
      <c r="BY14" s="104">
        <v>0</v>
      </c>
      <c r="BZ14" s="139">
        <v>0</v>
      </c>
      <c r="CA14" s="138">
        <v>0</v>
      </c>
      <c r="CB14" s="104">
        <v>0</v>
      </c>
      <c r="CC14" s="139">
        <v>0</v>
      </c>
      <c r="CD14" s="138">
        <v>0</v>
      </c>
      <c r="CE14" s="104">
        <v>0</v>
      </c>
      <c r="CF14" s="139">
        <v>0</v>
      </c>
      <c r="CG14" s="138">
        <v>0</v>
      </c>
      <c r="CH14" s="104">
        <v>0</v>
      </c>
      <c r="CI14" s="139">
        <v>0</v>
      </c>
      <c r="CJ14" s="138">
        <v>0</v>
      </c>
      <c r="CK14" s="104">
        <v>0</v>
      </c>
      <c r="CL14" s="139">
        <v>0</v>
      </c>
      <c r="CM14" s="138">
        <v>0</v>
      </c>
      <c r="CN14" s="104">
        <v>0</v>
      </c>
      <c r="CO14" s="139">
        <v>0</v>
      </c>
      <c r="CP14" s="138">
        <v>0</v>
      </c>
      <c r="CQ14" s="104">
        <v>0</v>
      </c>
      <c r="CR14" s="139">
        <v>0</v>
      </c>
      <c r="CS14" s="138">
        <v>0</v>
      </c>
      <c r="CT14" s="104">
        <v>0</v>
      </c>
      <c r="CU14" s="139">
        <v>0</v>
      </c>
      <c r="CV14" s="138">
        <v>0</v>
      </c>
      <c r="CW14" s="104">
        <v>0</v>
      </c>
      <c r="CX14" s="139">
        <v>0</v>
      </c>
      <c r="CY14" s="138">
        <v>0</v>
      </c>
      <c r="CZ14" s="104">
        <v>0</v>
      </c>
      <c r="DA14" s="139">
        <v>0</v>
      </c>
      <c r="DB14" s="138">
        <v>0</v>
      </c>
      <c r="DC14" s="104">
        <v>0</v>
      </c>
      <c r="DD14" s="139">
        <v>0</v>
      </c>
      <c r="DE14" s="138">
        <v>0</v>
      </c>
      <c r="DF14" s="104">
        <v>0</v>
      </c>
      <c r="DG14" s="139">
        <v>0</v>
      </c>
      <c r="DH14" s="138">
        <v>0</v>
      </c>
      <c r="DI14" s="104">
        <v>0</v>
      </c>
      <c r="DJ14" s="139">
        <v>0</v>
      </c>
      <c r="DK14" s="138">
        <v>0</v>
      </c>
      <c r="DL14" s="104">
        <v>0</v>
      </c>
      <c r="DM14" s="139">
        <v>0</v>
      </c>
      <c r="DN14" s="138">
        <v>0</v>
      </c>
      <c r="DO14" s="104">
        <v>0</v>
      </c>
      <c r="DP14" s="139">
        <v>0</v>
      </c>
      <c r="DQ14" s="138">
        <v>0</v>
      </c>
      <c r="DR14" s="104">
        <v>0</v>
      </c>
      <c r="DS14" s="139">
        <v>0</v>
      </c>
      <c r="DT14" s="138">
        <v>0</v>
      </c>
      <c r="DU14" s="104">
        <v>0</v>
      </c>
      <c r="DV14" s="139">
        <v>0</v>
      </c>
      <c r="DW14" s="138">
        <v>0</v>
      </c>
      <c r="DX14" s="104">
        <v>0</v>
      </c>
      <c r="DY14" s="139">
        <v>0</v>
      </c>
      <c r="DZ14" s="138">
        <v>0</v>
      </c>
      <c r="EA14" s="104">
        <v>0</v>
      </c>
      <c r="EB14" s="139">
        <v>0</v>
      </c>
      <c r="EC14" s="138">
        <v>0</v>
      </c>
      <c r="ED14" s="104">
        <v>0</v>
      </c>
      <c r="EE14" s="139">
        <v>0</v>
      </c>
      <c r="EF14" s="138">
        <v>0</v>
      </c>
      <c r="EG14" s="104">
        <v>0</v>
      </c>
      <c r="EH14" s="139">
        <v>0</v>
      </c>
      <c r="EI14" s="138">
        <v>113326</v>
      </c>
      <c r="EJ14" s="104">
        <v>0</v>
      </c>
      <c r="EK14" s="139">
        <v>113326</v>
      </c>
      <c r="EL14" s="138">
        <v>10169.81322</v>
      </c>
      <c r="EM14" s="104">
        <v>5000</v>
      </c>
      <c r="EN14" s="139">
        <v>5169.81322</v>
      </c>
      <c r="EO14" s="138">
        <v>123495.81322</v>
      </c>
      <c r="EP14" s="104">
        <v>5000</v>
      </c>
      <c r="EQ14" s="139">
        <v>118495.81322</v>
      </c>
      <c r="ES14" s="1"/>
    </row>
    <row r="15" spans="2:149" ht="15.75" customHeight="1" thickBot="1">
      <c r="B15" s="106">
        <v>10</v>
      </c>
      <c r="C15" s="107" t="s">
        <v>15</v>
      </c>
      <c r="D15" s="140">
        <v>40290.77285000001</v>
      </c>
      <c r="E15" s="109">
        <v>16724</v>
      </c>
      <c r="F15" s="141">
        <v>23566.77285000001</v>
      </c>
      <c r="G15" s="140">
        <v>7807.812729999998</v>
      </c>
      <c r="H15" s="109">
        <v>3500</v>
      </c>
      <c r="I15" s="141">
        <v>4307.812729999998</v>
      </c>
      <c r="J15" s="140">
        <v>1032.0352500000001</v>
      </c>
      <c r="K15" s="109">
        <v>500</v>
      </c>
      <c r="L15" s="141">
        <v>532.0352500000001</v>
      </c>
      <c r="M15" s="140">
        <v>25000.51021</v>
      </c>
      <c r="N15" s="109">
        <v>25000</v>
      </c>
      <c r="O15" s="141">
        <v>0.5102100000003702</v>
      </c>
      <c r="P15" s="140">
        <v>1.3764499999999997</v>
      </c>
      <c r="Q15" s="109">
        <v>0</v>
      </c>
      <c r="R15" s="141">
        <v>1.3764499999999997</v>
      </c>
      <c r="S15" s="140">
        <v>170.75455999999997</v>
      </c>
      <c r="T15" s="109">
        <v>126</v>
      </c>
      <c r="U15" s="141">
        <v>44.75455999999998</v>
      </c>
      <c r="V15" s="140">
        <v>0</v>
      </c>
      <c r="W15" s="109">
        <v>0</v>
      </c>
      <c r="X15" s="141">
        <v>0</v>
      </c>
      <c r="Y15" s="140">
        <v>3801.2445400000006</v>
      </c>
      <c r="Z15" s="109">
        <v>2070</v>
      </c>
      <c r="AA15" s="141">
        <v>1731.2445400000006</v>
      </c>
      <c r="AB15" s="140">
        <v>6687.8522</v>
      </c>
      <c r="AC15" s="109">
        <v>5805</v>
      </c>
      <c r="AD15" s="141">
        <v>882.8522000000006</v>
      </c>
      <c r="AE15" s="140">
        <v>1498.8510599999997</v>
      </c>
      <c r="AF15" s="109">
        <v>908.016</v>
      </c>
      <c r="AG15" s="141">
        <v>590.8350599999998</v>
      </c>
      <c r="AH15" s="140">
        <v>1775.8301500000007</v>
      </c>
      <c r="AI15" s="109">
        <v>1121</v>
      </c>
      <c r="AJ15" s="141">
        <v>654.8301500000006</v>
      </c>
      <c r="AK15" s="140">
        <v>5276.830390000001</v>
      </c>
      <c r="AL15" s="109">
        <v>5020</v>
      </c>
      <c r="AM15" s="141">
        <v>256.83039000000133</v>
      </c>
      <c r="AN15" s="140">
        <v>2780.2951099999987</v>
      </c>
      <c r="AO15" s="109">
        <v>2015</v>
      </c>
      <c r="AP15" s="141">
        <v>765.2951099999987</v>
      </c>
      <c r="AQ15" s="140">
        <v>3273.5449600000006</v>
      </c>
      <c r="AR15" s="109">
        <v>1845</v>
      </c>
      <c r="AS15" s="141">
        <v>1428.5449600000004</v>
      </c>
      <c r="AT15" s="140">
        <v>1225.0034699999999</v>
      </c>
      <c r="AU15" s="109">
        <v>233.5</v>
      </c>
      <c r="AV15" s="141">
        <v>991.50347</v>
      </c>
      <c r="AW15" s="140">
        <v>1273.69287</v>
      </c>
      <c r="AX15" s="109">
        <v>600</v>
      </c>
      <c r="AY15" s="141">
        <v>673.69287</v>
      </c>
      <c r="AZ15" s="140">
        <v>1319.8477800000012</v>
      </c>
      <c r="BA15" s="109">
        <v>752.5</v>
      </c>
      <c r="BB15" s="141">
        <v>567.3477800000012</v>
      </c>
      <c r="BC15" s="140">
        <v>1020.4367999999998</v>
      </c>
      <c r="BD15" s="109">
        <v>536</v>
      </c>
      <c r="BE15" s="141">
        <v>484.43679999999983</v>
      </c>
      <c r="BF15" s="140">
        <v>0.08</v>
      </c>
      <c r="BG15" s="109">
        <v>0</v>
      </c>
      <c r="BH15" s="141">
        <v>0.08</v>
      </c>
      <c r="BI15" s="140">
        <v>1.7763229580823603E-15</v>
      </c>
      <c r="BJ15" s="109">
        <v>0</v>
      </c>
      <c r="BK15" s="141">
        <v>1.7763229580823603E-15</v>
      </c>
      <c r="BL15" s="140">
        <v>0</v>
      </c>
      <c r="BM15" s="109">
        <v>0</v>
      </c>
      <c r="BN15" s="141">
        <v>0</v>
      </c>
      <c r="BO15" s="140">
        <v>0.0045</v>
      </c>
      <c r="BP15" s="109">
        <v>4</v>
      </c>
      <c r="BQ15" s="141">
        <v>-3.9955</v>
      </c>
      <c r="BR15" s="140">
        <v>340.95054</v>
      </c>
      <c r="BS15" s="109">
        <v>346</v>
      </c>
      <c r="BT15" s="141">
        <v>-5.049460000000025</v>
      </c>
      <c r="BU15" s="140">
        <v>1158.0311199999999</v>
      </c>
      <c r="BV15" s="109">
        <v>1091</v>
      </c>
      <c r="BW15" s="141">
        <v>67.03111999999987</v>
      </c>
      <c r="BX15" s="140">
        <v>0</v>
      </c>
      <c r="BY15" s="109">
        <v>0</v>
      </c>
      <c r="BZ15" s="141">
        <v>0</v>
      </c>
      <c r="CA15" s="140">
        <v>306.75632</v>
      </c>
      <c r="CB15" s="109">
        <v>165</v>
      </c>
      <c r="CC15" s="141">
        <v>141.75632000000004</v>
      </c>
      <c r="CD15" s="140">
        <v>85.96303</v>
      </c>
      <c r="CE15" s="109">
        <v>98</v>
      </c>
      <c r="CF15" s="141">
        <v>-12.036969999999997</v>
      </c>
      <c r="CG15" s="140">
        <v>6.727999999999999</v>
      </c>
      <c r="CH15" s="109">
        <v>0</v>
      </c>
      <c r="CI15" s="141">
        <v>6.727999999999999</v>
      </c>
      <c r="CJ15" s="140">
        <v>11.14478</v>
      </c>
      <c r="CK15" s="109">
        <v>0</v>
      </c>
      <c r="CL15" s="141">
        <v>11.14478</v>
      </c>
      <c r="CM15" s="140">
        <v>1.09372</v>
      </c>
      <c r="CN15" s="109">
        <v>0</v>
      </c>
      <c r="CO15" s="141">
        <v>1.09372</v>
      </c>
      <c r="CP15" s="140">
        <v>248.64936999999978</v>
      </c>
      <c r="CQ15" s="109">
        <v>0</v>
      </c>
      <c r="CR15" s="141">
        <v>248.64936999999978</v>
      </c>
      <c r="CS15" s="140">
        <v>3046.8228299999996</v>
      </c>
      <c r="CT15" s="109">
        <v>2961</v>
      </c>
      <c r="CU15" s="141">
        <v>85.82282999999971</v>
      </c>
      <c r="CV15" s="140">
        <v>0.816</v>
      </c>
      <c r="CW15" s="109">
        <v>0</v>
      </c>
      <c r="CX15" s="141">
        <v>0.816</v>
      </c>
      <c r="CY15" s="140">
        <v>4.321</v>
      </c>
      <c r="CZ15" s="109">
        <v>0</v>
      </c>
      <c r="DA15" s="141">
        <v>4.321</v>
      </c>
      <c r="DB15" s="140">
        <v>0</v>
      </c>
      <c r="DC15" s="109">
        <v>0</v>
      </c>
      <c r="DD15" s="141">
        <v>0</v>
      </c>
      <c r="DE15" s="140">
        <v>0</v>
      </c>
      <c r="DF15" s="109">
        <v>0</v>
      </c>
      <c r="DG15" s="141">
        <v>0</v>
      </c>
      <c r="DH15" s="140">
        <v>479.64621000000017</v>
      </c>
      <c r="DI15" s="109">
        <v>0</v>
      </c>
      <c r="DJ15" s="141">
        <v>479.64621000000017</v>
      </c>
      <c r="DK15" s="140">
        <v>15254.827979999996</v>
      </c>
      <c r="DL15" s="109">
        <v>59305</v>
      </c>
      <c r="DM15" s="141">
        <v>-44050.172020000005</v>
      </c>
      <c r="DN15" s="140">
        <v>1.55613</v>
      </c>
      <c r="DO15" s="109">
        <v>0</v>
      </c>
      <c r="DP15" s="141">
        <v>1.55613</v>
      </c>
      <c r="DQ15" s="140">
        <v>11891.86471</v>
      </c>
      <c r="DR15" s="109">
        <v>14782</v>
      </c>
      <c r="DS15" s="141">
        <v>-2890.1352899999997</v>
      </c>
      <c r="DT15" s="140">
        <v>1.19567</v>
      </c>
      <c r="DU15" s="109">
        <v>0</v>
      </c>
      <c r="DV15" s="141">
        <v>1.19567</v>
      </c>
      <c r="DW15" s="140">
        <v>2.14699</v>
      </c>
      <c r="DX15" s="109">
        <v>0</v>
      </c>
      <c r="DY15" s="141">
        <v>2.14699</v>
      </c>
      <c r="DZ15" s="140">
        <v>93.51619000000001</v>
      </c>
      <c r="EA15" s="109">
        <v>30</v>
      </c>
      <c r="EB15" s="141">
        <v>63.516190000000016</v>
      </c>
      <c r="EC15" s="140">
        <v>6897.786490000002</v>
      </c>
      <c r="ED15" s="109">
        <v>5337.484</v>
      </c>
      <c r="EE15" s="141">
        <v>1560.3024900000019</v>
      </c>
      <c r="EF15" s="140">
        <v>2048120.54367</v>
      </c>
      <c r="EG15" s="109">
        <v>1993099</v>
      </c>
      <c r="EH15" s="141">
        <v>55021.54367000004</v>
      </c>
      <c r="EI15" s="140">
        <v>116522.28788</v>
      </c>
      <c r="EJ15" s="109">
        <v>2891</v>
      </c>
      <c r="EK15" s="141">
        <v>113631.28788</v>
      </c>
      <c r="EL15" s="140">
        <v>13064.76375</v>
      </c>
      <c r="EM15" s="109">
        <v>55634.49999999999</v>
      </c>
      <c r="EN15" s="141">
        <v>-42569.736249999994</v>
      </c>
      <c r="EO15" s="140">
        <v>2321778.18826</v>
      </c>
      <c r="EP15" s="109">
        <v>2202500</v>
      </c>
      <c r="EQ15" s="141">
        <v>119278.18826000016</v>
      </c>
      <c r="ES15" s="1"/>
    </row>
    <row r="16" spans="2:149" ht="15.75" customHeight="1">
      <c r="B16" s="111">
        <v>11</v>
      </c>
      <c r="C16" s="112" t="s">
        <v>102</v>
      </c>
      <c r="D16" s="142">
        <v>56.126999999999995</v>
      </c>
      <c r="E16" s="114">
        <v>0</v>
      </c>
      <c r="F16" s="143">
        <v>56.126999999999995</v>
      </c>
      <c r="G16" s="142">
        <v>75.84871</v>
      </c>
      <c r="H16" s="114">
        <v>21</v>
      </c>
      <c r="I16" s="143">
        <v>54.84871</v>
      </c>
      <c r="J16" s="142">
        <v>9.25506</v>
      </c>
      <c r="K16" s="114">
        <v>5</v>
      </c>
      <c r="L16" s="143">
        <v>4.25506</v>
      </c>
      <c r="M16" s="142">
        <v>6.232</v>
      </c>
      <c r="N16" s="114">
        <v>10</v>
      </c>
      <c r="O16" s="143">
        <v>-3.768</v>
      </c>
      <c r="P16" s="142">
        <v>31.62195</v>
      </c>
      <c r="Q16" s="114">
        <v>49</v>
      </c>
      <c r="R16" s="143">
        <v>-17.37805</v>
      </c>
      <c r="S16" s="142">
        <v>17.377</v>
      </c>
      <c r="T16" s="114">
        <v>30</v>
      </c>
      <c r="U16" s="143">
        <v>-12.623000000000001</v>
      </c>
      <c r="V16" s="142">
        <v>0</v>
      </c>
      <c r="W16" s="114">
        <v>0</v>
      </c>
      <c r="X16" s="143">
        <v>0</v>
      </c>
      <c r="Y16" s="142">
        <v>242.578</v>
      </c>
      <c r="Z16" s="114">
        <v>130</v>
      </c>
      <c r="AA16" s="143">
        <v>112.578</v>
      </c>
      <c r="AB16" s="142">
        <v>438.34914000000003</v>
      </c>
      <c r="AC16" s="114">
        <v>245</v>
      </c>
      <c r="AD16" s="143">
        <v>193.34914000000003</v>
      </c>
      <c r="AE16" s="142">
        <v>97.30156</v>
      </c>
      <c r="AF16" s="114">
        <v>100</v>
      </c>
      <c r="AG16" s="143">
        <v>-2.698440000000005</v>
      </c>
      <c r="AH16" s="142">
        <v>130.9386</v>
      </c>
      <c r="AI16" s="114">
        <v>55</v>
      </c>
      <c r="AJ16" s="143">
        <v>75.93860000000001</v>
      </c>
      <c r="AK16" s="142">
        <v>379.74941</v>
      </c>
      <c r="AL16" s="114">
        <v>93</v>
      </c>
      <c r="AM16" s="143">
        <v>286.74941</v>
      </c>
      <c r="AN16" s="142">
        <v>315.86904999999996</v>
      </c>
      <c r="AO16" s="114">
        <v>150</v>
      </c>
      <c r="AP16" s="143">
        <v>165.86904999999996</v>
      </c>
      <c r="AQ16" s="142">
        <v>144.73756</v>
      </c>
      <c r="AR16" s="114">
        <v>55</v>
      </c>
      <c r="AS16" s="143">
        <v>89.73756</v>
      </c>
      <c r="AT16" s="142">
        <v>166.00013</v>
      </c>
      <c r="AU16" s="114">
        <v>56</v>
      </c>
      <c r="AV16" s="143">
        <v>110.00013000000001</v>
      </c>
      <c r="AW16" s="142">
        <v>124.17425</v>
      </c>
      <c r="AX16" s="114">
        <v>150</v>
      </c>
      <c r="AY16" s="143">
        <v>-25.82575</v>
      </c>
      <c r="AZ16" s="142">
        <v>224.04134</v>
      </c>
      <c r="BA16" s="114">
        <v>55</v>
      </c>
      <c r="BB16" s="143">
        <v>169.04134</v>
      </c>
      <c r="BC16" s="142">
        <v>42.061949999999996</v>
      </c>
      <c r="BD16" s="114">
        <v>20</v>
      </c>
      <c r="BE16" s="143">
        <v>22.061949999999996</v>
      </c>
      <c r="BF16" s="142">
        <v>28.288</v>
      </c>
      <c r="BG16" s="114">
        <v>0</v>
      </c>
      <c r="BH16" s="143">
        <v>28.288</v>
      </c>
      <c r="BI16" s="142">
        <v>1.5112999999999999</v>
      </c>
      <c r="BJ16" s="114">
        <v>0</v>
      </c>
      <c r="BK16" s="143">
        <v>1.5112999999999999</v>
      </c>
      <c r="BL16" s="142">
        <v>1.662</v>
      </c>
      <c r="BM16" s="114">
        <v>1</v>
      </c>
      <c r="BN16" s="143">
        <v>0.6619999999999999</v>
      </c>
      <c r="BO16" s="142">
        <v>0</v>
      </c>
      <c r="BP16" s="114">
        <v>10</v>
      </c>
      <c r="BQ16" s="143">
        <v>-10</v>
      </c>
      <c r="BR16" s="142">
        <v>0</v>
      </c>
      <c r="BS16" s="114">
        <v>0</v>
      </c>
      <c r="BT16" s="143">
        <v>0</v>
      </c>
      <c r="BU16" s="142">
        <v>2004.2598399999997</v>
      </c>
      <c r="BV16" s="114">
        <v>100</v>
      </c>
      <c r="BW16" s="143">
        <v>1904.2598399999997</v>
      </c>
      <c r="BX16" s="142">
        <v>310.60602</v>
      </c>
      <c r="BY16" s="114">
        <v>199</v>
      </c>
      <c r="BZ16" s="143">
        <v>111.60602</v>
      </c>
      <c r="CA16" s="142">
        <v>1545.0201299999999</v>
      </c>
      <c r="CB16" s="114">
        <v>0</v>
      </c>
      <c r="CC16" s="143">
        <v>1545.0201299999999</v>
      </c>
      <c r="CD16" s="142">
        <v>10.31157</v>
      </c>
      <c r="CE16" s="114">
        <v>0</v>
      </c>
      <c r="CF16" s="143">
        <v>10.31157</v>
      </c>
      <c r="CG16" s="142">
        <v>24.429</v>
      </c>
      <c r="CH16" s="114">
        <v>10</v>
      </c>
      <c r="CI16" s="143">
        <v>14.428999999999998</v>
      </c>
      <c r="CJ16" s="142">
        <v>10.637</v>
      </c>
      <c r="CK16" s="114">
        <v>50</v>
      </c>
      <c r="CL16" s="143">
        <v>-39.363</v>
      </c>
      <c r="CM16" s="142">
        <v>68.61038</v>
      </c>
      <c r="CN16" s="114">
        <v>15</v>
      </c>
      <c r="CO16" s="143">
        <v>53.610380000000006</v>
      </c>
      <c r="CP16" s="142">
        <v>60.822019999999995</v>
      </c>
      <c r="CQ16" s="114">
        <v>2</v>
      </c>
      <c r="CR16" s="143">
        <v>58.822019999999995</v>
      </c>
      <c r="CS16" s="142">
        <v>9.4213</v>
      </c>
      <c r="CT16" s="114">
        <v>40</v>
      </c>
      <c r="CU16" s="143">
        <v>-30.578699999999998</v>
      </c>
      <c r="CV16" s="142">
        <v>22.4955</v>
      </c>
      <c r="CW16" s="114">
        <v>4</v>
      </c>
      <c r="CX16" s="143">
        <v>18.4955</v>
      </c>
      <c r="CY16" s="142">
        <v>22.08383</v>
      </c>
      <c r="CZ16" s="114">
        <v>4</v>
      </c>
      <c r="DA16" s="143">
        <v>18.08383</v>
      </c>
      <c r="DB16" s="142">
        <v>8.36382</v>
      </c>
      <c r="DC16" s="114">
        <v>10</v>
      </c>
      <c r="DD16" s="143">
        <v>-1.6361799999999995</v>
      </c>
      <c r="DE16" s="142">
        <v>6.486000000000001</v>
      </c>
      <c r="DF16" s="114">
        <v>15</v>
      </c>
      <c r="DG16" s="143">
        <v>-8.514</v>
      </c>
      <c r="DH16" s="142">
        <v>261.2377399999999</v>
      </c>
      <c r="DI16" s="114">
        <v>85</v>
      </c>
      <c r="DJ16" s="143">
        <v>176.23773999999992</v>
      </c>
      <c r="DK16" s="142">
        <v>96.11543</v>
      </c>
      <c r="DL16" s="114">
        <v>50</v>
      </c>
      <c r="DM16" s="143">
        <v>46.11543</v>
      </c>
      <c r="DN16" s="142">
        <v>208.54274999999998</v>
      </c>
      <c r="DO16" s="114">
        <v>201</v>
      </c>
      <c r="DP16" s="143">
        <v>7.542749999999984</v>
      </c>
      <c r="DQ16" s="142">
        <v>2627.34707</v>
      </c>
      <c r="DR16" s="114">
        <v>333</v>
      </c>
      <c r="DS16" s="143">
        <v>2294.34707</v>
      </c>
      <c r="DT16" s="142">
        <v>2.953</v>
      </c>
      <c r="DU16" s="114">
        <v>12</v>
      </c>
      <c r="DV16" s="143">
        <v>-9.047</v>
      </c>
      <c r="DW16" s="142">
        <v>75.869</v>
      </c>
      <c r="DX16" s="114">
        <v>150</v>
      </c>
      <c r="DY16" s="143">
        <v>-74.131</v>
      </c>
      <c r="DZ16" s="142">
        <v>46550.09435</v>
      </c>
      <c r="EA16" s="114">
        <v>12500</v>
      </c>
      <c r="EB16" s="143">
        <v>34050.09435</v>
      </c>
      <c r="EC16" s="142">
        <v>99.7858</v>
      </c>
      <c r="ED16" s="114">
        <v>0</v>
      </c>
      <c r="EE16" s="143">
        <v>99.7858</v>
      </c>
      <c r="EF16" s="142">
        <v>41.9089</v>
      </c>
      <c r="EG16" s="114">
        <v>30</v>
      </c>
      <c r="EH16" s="143">
        <v>11.908900000000003</v>
      </c>
      <c r="EI16" s="142">
        <v>12330.09002</v>
      </c>
      <c r="EJ16" s="114">
        <v>7906</v>
      </c>
      <c r="EK16" s="143">
        <v>4424.09002</v>
      </c>
      <c r="EL16" s="142">
        <v>0</v>
      </c>
      <c r="EM16" s="114">
        <v>0</v>
      </c>
      <c r="EN16" s="143">
        <v>0</v>
      </c>
      <c r="EO16" s="142">
        <v>68931.21448</v>
      </c>
      <c r="EP16" s="114">
        <v>22951</v>
      </c>
      <c r="EQ16" s="143">
        <v>45980.214479999995</v>
      </c>
      <c r="ES16" s="1"/>
    </row>
    <row r="17" spans="2:149" ht="15.75" customHeight="1">
      <c r="B17" s="117">
        <v>12</v>
      </c>
      <c r="C17" s="118" t="s">
        <v>1</v>
      </c>
      <c r="D17" s="144">
        <v>351.5339600000001</v>
      </c>
      <c r="E17" s="120">
        <v>0</v>
      </c>
      <c r="F17" s="145">
        <v>351.5339600000001</v>
      </c>
      <c r="G17" s="144">
        <v>917.59704</v>
      </c>
      <c r="H17" s="120">
        <v>0</v>
      </c>
      <c r="I17" s="145">
        <v>917.59704</v>
      </c>
      <c r="J17" s="144">
        <v>152.73196000000004</v>
      </c>
      <c r="K17" s="120">
        <v>0</v>
      </c>
      <c r="L17" s="145">
        <v>152.73196000000004</v>
      </c>
      <c r="M17" s="144">
        <v>114.35829</v>
      </c>
      <c r="N17" s="120">
        <v>150</v>
      </c>
      <c r="O17" s="145">
        <v>-35.64171</v>
      </c>
      <c r="P17" s="144">
        <v>104.50743000000001</v>
      </c>
      <c r="Q17" s="120">
        <v>0</v>
      </c>
      <c r="R17" s="145">
        <v>104.50743000000001</v>
      </c>
      <c r="S17" s="144">
        <v>214.76661000000007</v>
      </c>
      <c r="T17" s="120">
        <v>0</v>
      </c>
      <c r="U17" s="145">
        <v>214.76661000000007</v>
      </c>
      <c r="V17" s="144">
        <v>0</v>
      </c>
      <c r="W17" s="120">
        <v>0</v>
      </c>
      <c r="X17" s="145">
        <v>0</v>
      </c>
      <c r="Y17" s="144">
        <v>204.90415000000004</v>
      </c>
      <c r="Z17" s="120">
        <v>0</v>
      </c>
      <c r="AA17" s="145">
        <v>204.90415000000004</v>
      </c>
      <c r="AB17" s="144">
        <v>16.8926</v>
      </c>
      <c r="AC17" s="120">
        <v>0</v>
      </c>
      <c r="AD17" s="145">
        <v>16.8926</v>
      </c>
      <c r="AE17" s="144">
        <v>109.80300000000003</v>
      </c>
      <c r="AF17" s="120">
        <v>0</v>
      </c>
      <c r="AG17" s="145">
        <v>109.80300000000003</v>
      </c>
      <c r="AH17" s="144">
        <v>251.72154000000003</v>
      </c>
      <c r="AI17" s="120">
        <v>0</v>
      </c>
      <c r="AJ17" s="145">
        <v>251.72154000000003</v>
      </c>
      <c r="AK17" s="144">
        <v>170.15554999999998</v>
      </c>
      <c r="AL17" s="120">
        <v>0</v>
      </c>
      <c r="AM17" s="145">
        <v>170.15554999999998</v>
      </c>
      <c r="AN17" s="144">
        <v>64.11458999999999</v>
      </c>
      <c r="AO17" s="120">
        <v>0</v>
      </c>
      <c r="AP17" s="145">
        <v>64.11458999999999</v>
      </c>
      <c r="AQ17" s="144">
        <v>164.66024000000002</v>
      </c>
      <c r="AR17" s="120">
        <v>0</v>
      </c>
      <c r="AS17" s="145">
        <v>164.66024000000002</v>
      </c>
      <c r="AT17" s="144">
        <v>71.71225</v>
      </c>
      <c r="AU17" s="120">
        <v>0</v>
      </c>
      <c r="AV17" s="145">
        <v>71.71225</v>
      </c>
      <c r="AW17" s="144">
        <v>162.32232999999997</v>
      </c>
      <c r="AX17" s="120">
        <v>0</v>
      </c>
      <c r="AY17" s="145">
        <v>162.32232999999997</v>
      </c>
      <c r="AZ17" s="144">
        <v>174.697</v>
      </c>
      <c r="BA17" s="120">
        <v>0</v>
      </c>
      <c r="BB17" s="145">
        <v>174.697</v>
      </c>
      <c r="BC17" s="144">
        <v>255.45887000000005</v>
      </c>
      <c r="BD17" s="120">
        <v>0</v>
      </c>
      <c r="BE17" s="145">
        <v>255.45887000000005</v>
      </c>
      <c r="BF17" s="144">
        <v>0</v>
      </c>
      <c r="BG17" s="120">
        <v>0</v>
      </c>
      <c r="BH17" s="145">
        <v>0</v>
      </c>
      <c r="BI17" s="144">
        <v>0</v>
      </c>
      <c r="BJ17" s="120">
        <v>0</v>
      </c>
      <c r="BK17" s="145">
        <v>0</v>
      </c>
      <c r="BL17" s="144">
        <v>0</v>
      </c>
      <c r="BM17" s="120">
        <v>0</v>
      </c>
      <c r="BN17" s="145">
        <v>0</v>
      </c>
      <c r="BO17" s="144">
        <v>1.99</v>
      </c>
      <c r="BP17" s="120">
        <v>0</v>
      </c>
      <c r="BQ17" s="145">
        <v>1.99</v>
      </c>
      <c r="BR17" s="144">
        <v>0</v>
      </c>
      <c r="BS17" s="120">
        <v>2</v>
      </c>
      <c r="BT17" s="145">
        <v>-2</v>
      </c>
      <c r="BU17" s="144">
        <v>0</v>
      </c>
      <c r="BV17" s="120">
        <v>0</v>
      </c>
      <c r="BW17" s="145">
        <v>0</v>
      </c>
      <c r="BX17" s="144">
        <v>0.3703</v>
      </c>
      <c r="BY17" s="120">
        <v>0</v>
      </c>
      <c r="BZ17" s="145">
        <v>0.3703</v>
      </c>
      <c r="CA17" s="144">
        <v>63.46162</v>
      </c>
      <c r="CB17" s="120">
        <v>0</v>
      </c>
      <c r="CC17" s="145">
        <v>63.46162</v>
      </c>
      <c r="CD17" s="144">
        <v>0</v>
      </c>
      <c r="CE17" s="120">
        <v>0</v>
      </c>
      <c r="CF17" s="145">
        <v>0</v>
      </c>
      <c r="CG17" s="144">
        <v>0</v>
      </c>
      <c r="CH17" s="120">
        <v>0</v>
      </c>
      <c r="CI17" s="145">
        <v>0</v>
      </c>
      <c r="CJ17" s="144">
        <v>0</v>
      </c>
      <c r="CK17" s="120">
        <v>0</v>
      </c>
      <c r="CL17" s="145">
        <v>0</v>
      </c>
      <c r="CM17" s="144">
        <v>0</v>
      </c>
      <c r="CN17" s="120">
        <v>0</v>
      </c>
      <c r="CO17" s="145">
        <v>0</v>
      </c>
      <c r="CP17" s="144">
        <v>61.78998</v>
      </c>
      <c r="CQ17" s="120">
        <v>0</v>
      </c>
      <c r="CR17" s="145">
        <v>61.78998</v>
      </c>
      <c r="CS17" s="144">
        <v>0</v>
      </c>
      <c r="CT17" s="120">
        <v>0</v>
      </c>
      <c r="CU17" s="145">
        <v>0</v>
      </c>
      <c r="CV17" s="144">
        <v>0</v>
      </c>
      <c r="CW17" s="120">
        <v>0</v>
      </c>
      <c r="CX17" s="145">
        <v>0</v>
      </c>
      <c r="CY17" s="144">
        <v>0</v>
      </c>
      <c r="CZ17" s="120">
        <v>4</v>
      </c>
      <c r="DA17" s="145">
        <v>-4</v>
      </c>
      <c r="DB17" s="144">
        <v>0</v>
      </c>
      <c r="DC17" s="120">
        <v>0</v>
      </c>
      <c r="DD17" s="145">
        <v>0</v>
      </c>
      <c r="DE17" s="144">
        <v>0</v>
      </c>
      <c r="DF17" s="120">
        <v>0</v>
      </c>
      <c r="DG17" s="145">
        <v>0</v>
      </c>
      <c r="DH17" s="144">
        <v>3461.510409999998</v>
      </c>
      <c r="DI17" s="120">
        <v>4740</v>
      </c>
      <c r="DJ17" s="145">
        <v>-1278.489590000002</v>
      </c>
      <c r="DK17" s="144">
        <v>2.1998800000000047</v>
      </c>
      <c r="DL17" s="120">
        <v>0</v>
      </c>
      <c r="DM17" s="145">
        <v>2.1998800000000047</v>
      </c>
      <c r="DN17" s="144">
        <v>0</v>
      </c>
      <c r="DO17" s="120">
        <v>0</v>
      </c>
      <c r="DP17" s="145">
        <v>0</v>
      </c>
      <c r="DQ17" s="144">
        <v>365.18873</v>
      </c>
      <c r="DR17" s="120">
        <v>0</v>
      </c>
      <c r="DS17" s="145">
        <v>365.18873</v>
      </c>
      <c r="DT17" s="144">
        <v>0</v>
      </c>
      <c r="DU17" s="120">
        <v>0</v>
      </c>
      <c r="DV17" s="145">
        <v>0</v>
      </c>
      <c r="DW17" s="144">
        <v>0</v>
      </c>
      <c r="DX17" s="120">
        <v>0</v>
      </c>
      <c r="DY17" s="145">
        <v>0</v>
      </c>
      <c r="DZ17" s="144">
        <v>0</v>
      </c>
      <c r="EA17" s="120">
        <v>0</v>
      </c>
      <c r="EB17" s="145">
        <v>0</v>
      </c>
      <c r="EC17" s="144">
        <v>4.55703</v>
      </c>
      <c r="ED17" s="120">
        <v>0</v>
      </c>
      <c r="EE17" s="145">
        <v>4.55703</v>
      </c>
      <c r="EF17" s="144">
        <v>0</v>
      </c>
      <c r="EG17" s="120">
        <v>0</v>
      </c>
      <c r="EH17" s="145">
        <v>0</v>
      </c>
      <c r="EI17" s="144">
        <v>0</v>
      </c>
      <c r="EJ17" s="120">
        <v>0</v>
      </c>
      <c r="EK17" s="145">
        <v>0</v>
      </c>
      <c r="EL17" s="144">
        <v>0</v>
      </c>
      <c r="EM17" s="120">
        <v>0</v>
      </c>
      <c r="EN17" s="145">
        <v>0</v>
      </c>
      <c r="EO17" s="144">
        <v>7463.005359999998</v>
      </c>
      <c r="EP17" s="120">
        <v>4896</v>
      </c>
      <c r="EQ17" s="145">
        <v>2567.0053599999983</v>
      </c>
      <c r="ES17" s="1"/>
    </row>
    <row r="18" spans="2:149" ht="15.75" customHeight="1">
      <c r="B18" s="117">
        <v>13</v>
      </c>
      <c r="C18" s="118" t="s">
        <v>2</v>
      </c>
      <c r="D18" s="144">
        <v>70.98960999999998</v>
      </c>
      <c r="E18" s="120">
        <v>148.5</v>
      </c>
      <c r="F18" s="145">
        <v>-77.51039000000002</v>
      </c>
      <c r="G18" s="144">
        <v>138.61234999999988</v>
      </c>
      <c r="H18" s="120">
        <v>173.089</v>
      </c>
      <c r="I18" s="145">
        <v>-34.47665000000012</v>
      </c>
      <c r="J18" s="144">
        <v>205.13524000000018</v>
      </c>
      <c r="K18" s="120">
        <v>303</v>
      </c>
      <c r="L18" s="145">
        <v>-97.86475999999982</v>
      </c>
      <c r="M18" s="144">
        <v>92.66842999999999</v>
      </c>
      <c r="N18" s="120">
        <v>93</v>
      </c>
      <c r="O18" s="145">
        <v>-0.33157000000001347</v>
      </c>
      <c r="P18" s="144">
        <v>40.862680000000005</v>
      </c>
      <c r="Q18" s="120">
        <v>88</v>
      </c>
      <c r="R18" s="145">
        <v>-47.137319999999995</v>
      </c>
      <c r="S18" s="144">
        <v>53.91100000000001</v>
      </c>
      <c r="T18" s="120">
        <v>100</v>
      </c>
      <c r="U18" s="145">
        <v>-46.08899999999999</v>
      </c>
      <c r="V18" s="144">
        <v>0</v>
      </c>
      <c r="W18" s="120">
        <v>0</v>
      </c>
      <c r="X18" s="145">
        <v>0</v>
      </c>
      <c r="Y18" s="144">
        <v>203.77195999999998</v>
      </c>
      <c r="Z18" s="120">
        <v>247</v>
      </c>
      <c r="AA18" s="145">
        <v>-43.22804000000002</v>
      </c>
      <c r="AB18" s="144">
        <v>389.18962000000005</v>
      </c>
      <c r="AC18" s="120">
        <v>545</v>
      </c>
      <c r="AD18" s="145">
        <v>-155.81037999999995</v>
      </c>
      <c r="AE18" s="144">
        <v>220.65659</v>
      </c>
      <c r="AF18" s="120">
        <v>304</v>
      </c>
      <c r="AG18" s="145">
        <v>-83.34341</v>
      </c>
      <c r="AH18" s="144">
        <v>158.73747000000378</v>
      </c>
      <c r="AI18" s="120">
        <v>201</v>
      </c>
      <c r="AJ18" s="145">
        <v>-42.26252999999622</v>
      </c>
      <c r="AK18" s="144">
        <v>591.2165800000001</v>
      </c>
      <c r="AL18" s="120">
        <v>793</v>
      </c>
      <c r="AM18" s="145">
        <v>-201.78341999999986</v>
      </c>
      <c r="AN18" s="144">
        <v>260.0144500000001</v>
      </c>
      <c r="AO18" s="120">
        <v>500</v>
      </c>
      <c r="AP18" s="145">
        <v>-239.98554999999988</v>
      </c>
      <c r="AQ18" s="144">
        <v>135.276</v>
      </c>
      <c r="AR18" s="120">
        <v>257.15</v>
      </c>
      <c r="AS18" s="145">
        <v>-121.87399999999997</v>
      </c>
      <c r="AT18" s="144">
        <v>34.49433</v>
      </c>
      <c r="AU18" s="120">
        <v>72</v>
      </c>
      <c r="AV18" s="145">
        <v>-37.50567</v>
      </c>
      <c r="AW18" s="144">
        <v>182.26934</v>
      </c>
      <c r="AX18" s="120">
        <v>297</v>
      </c>
      <c r="AY18" s="145">
        <v>-114.73066</v>
      </c>
      <c r="AZ18" s="144">
        <v>70.57854</v>
      </c>
      <c r="BA18" s="120">
        <v>87.5</v>
      </c>
      <c r="BB18" s="145">
        <v>-16.921459999999996</v>
      </c>
      <c r="BC18" s="144">
        <v>79.84002999999998</v>
      </c>
      <c r="BD18" s="120">
        <v>100</v>
      </c>
      <c r="BE18" s="145">
        <v>-20.159970000000015</v>
      </c>
      <c r="BF18" s="144">
        <v>23.63112</v>
      </c>
      <c r="BG18" s="120">
        <v>38</v>
      </c>
      <c r="BH18" s="145">
        <v>-14.36888</v>
      </c>
      <c r="BI18" s="144">
        <v>5.52132</v>
      </c>
      <c r="BJ18" s="120">
        <v>21</v>
      </c>
      <c r="BK18" s="145">
        <v>-15.47868</v>
      </c>
      <c r="BL18" s="144">
        <v>33.327049999999986</v>
      </c>
      <c r="BM18" s="120">
        <v>14</v>
      </c>
      <c r="BN18" s="145">
        <v>19.327049999999986</v>
      </c>
      <c r="BO18" s="144">
        <v>14.32316</v>
      </c>
      <c r="BP18" s="120">
        <v>0</v>
      </c>
      <c r="BQ18" s="145">
        <v>14.32316</v>
      </c>
      <c r="BR18" s="144">
        <v>7.112780000000001</v>
      </c>
      <c r="BS18" s="120">
        <v>9</v>
      </c>
      <c r="BT18" s="145">
        <v>-1.8872199999999992</v>
      </c>
      <c r="BU18" s="144">
        <v>853.5979400000017</v>
      </c>
      <c r="BV18" s="120">
        <v>1578</v>
      </c>
      <c r="BW18" s="145">
        <v>-724.4020599999983</v>
      </c>
      <c r="BX18" s="144">
        <v>237.37945000000005</v>
      </c>
      <c r="BY18" s="120">
        <v>475</v>
      </c>
      <c r="BZ18" s="145">
        <v>-237.62054999999995</v>
      </c>
      <c r="CA18" s="144">
        <v>269.25317000000024</v>
      </c>
      <c r="CB18" s="120">
        <v>674.4110000000001</v>
      </c>
      <c r="CC18" s="145">
        <v>-405.1578299999998</v>
      </c>
      <c r="CD18" s="144">
        <v>608.4344099999997</v>
      </c>
      <c r="CE18" s="120">
        <v>577.6</v>
      </c>
      <c r="CF18" s="145">
        <v>30.834409999999707</v>
      </c>
      <c r="CG18" s="144">
        <v>83.07226</v>
      </c>
      <c r="CH18" s="120">
        <v>101</v>
      </c>
      <c r="CI18" s="145">
        <v>-17.92774</v>
      </c>
      <c r="CJ18" s="144">
        <v>15.34936</v>
      </c>
      <c r="CK18" s="120">
        <v>39</v>
      </c>
      <c r="CL18" s="145">
        <v>-23.65064</v>
      </c>
      <c r="CM18" s="144">
        <v>22.019489999999994</v>
      </c>
      <c r="CN18" s="120">
        <v>23</v>
      </c>
      <c r="CO18" s="145">
        <v>-0.980510000000006</v>
      </c>
      <c r="CP18" s="144">
        <v>618.32087</v>
      </c>
      <c r="CQ18" s="120">
        <v>178</v>
      </c>
      <c r="CR18" s="145">
        <v>440.32087</v>
      </c>
      <c r="CS18" s="144">
        <v>146.68537000000003</v>
      </c>
      <c r="CT18" s="120">
        <v>129</v>
      </c>
      <c r="CU18" s="145">
        <v>17.685370000000034</v>
      </c>
      <c r="CV18" s="144">
        <v>26.17273</v>
      </c>
      <c r="CW18" s="120">
        <v>45</v>
      </c>
      <c r="CX18" s="145">
        <v>-18.82727</v>
      </c>
      <c r="CY18" s="144">
        <v>5.36245</v>
      </c>
      <c r="CZ18" s="120">
        <v>28</v>
      </c>
      <c r="DA18" s="145">
        <v>-22.63755</v>
      </c>
      <c r="DB18" s="144">
        <v>18.134149999999998</v>
      </c>
      <c r="DC18" s="120">
        <v>37</v>
      </c>
      <c r="DD18" s="145">
        <v>-18.865850000000002</v>
      </c>
      <c r="DE18" s="144">
        <v>2.5950900000000003</v>
      </c>
      <c r="DF18" s="120">
        <v>32</v>
      </c>
      <c r="DG18" s="145">
        <v>-29.40491</v>
      </c>
      <c r="DH18" s="144">
        <v>274.0180900000001</v>
      </c>
      <c r="DI18" s="120">
        <v>310</v>
      </c>
      <c r="DJ18" s="145">
        <v>-35.981909999999914</v>
      </c>
      <c r="DK18" s="144">
        <v>198.93007000000017</v>
      </c>
      <c r="DL18" s="120">
        <v>230</v>
      </c>
      <c r="DM18" s="145">
        <v>-31.06992999999983</v>
      </c>
      <c r="DN18" s="144">
        <v>88.75056999999998</v>
      </c>
      <c r="DO18" s="120">
        <v>129</v>
      </c>
      <c r="DP18" s="145">
        <v>-40.24943000000002</v>
      </c>
      <c r="DQ18" s="144">
        <v>732.9550199999994</v>
      </c>
      <c r="DR18" s="120">
        <v>1039</v>
      </c>
      <c r="DS18" s="145">
        <v>-306.0449800000006</v>
      </c>
      <c r="DT18" s="144">
        <v>7.454410000000001</v>
      </c>
      <c r="DU18" s="120">
        <v>18</v>
      </c>
      <c r="DV18" s="145">
        <v>-10.545589999999999</v>
      </c>
      <c r="DW18" s="144">
        <v>58.20439999999999</v>
      </c>
      <c r="DX18" s="120">
        <v>39</v>
      </c>
      <c r="DY18" s="145">
        <v>19.204399999999993</v>
      </c>
      <c r="DZ18" s="144">
        <v>5509.160980000011</v>
      </c>
      <c r="EA18" s="120">
        <v>3158</v>
      </c>
      <c r="EB18" s="145">
        <v>2351.1609800000106</v>
      </c>
      <c r="EC18" s="144">
        <v>173.70031999999998</v>
      </c>
      <c r="ED18" s="120">
        <v>133</v>
      </c>
      <c r="EE18" s="145">
        <v>40.70031999999998</v>
      </c>
      <c r="EF18" s="144">
        <v>84.32059000000001</v>
      </c>
      <c r="EG18" s="120">
        <v>112</v>
      </c>
      <c r="EH18" s="145">
        <v>-27.67940999999999</v>
      </c>
      <c r="EI18" s="144">
        <v>1520.1157599999995</v>
      </c>
      <c r="EJ18" s="120">
        <v>2539</v>
      </c>
      <c r="EK18" s="145">
        <v>-1018.8842400000005</v>
      </c>
      <c r="EL18" s="144">
        <v>0.00023</v>
      </c>
      <c r="EM18" s="120">
        <v>0</v>
      </c>
      <c r="EN18" s="145">
        <v>0.00023</v>
      </c>
      <c r="EO18" s="144">
        <v>14566.126830000014</v>
      </c>
      <c r="EP18" s="120">
        <v>16015.25</v>
      </c>
      <c r="EQ18" s="145">
        <v>-1449.1231699999862</v>
      </c>
      <c r="ES18" s="1"/>
    </row>
    <row r="19" spans="2:149" ht="15.75" customHeight="1">
      <c r="B19" s="15">
        <v>14</v>
      </c>
      <c r="C19" s="16" t="s">
        <v>103</v>
      </c>
      <c r="D19" s="134">
        <v>478.6505700000001</v>
      </c>
      <c r="E19" s="94">
        <v>148.5</v>
      </c>
      <c r="F19" s="135">
        <v>330.1505700000001</v>
      </c>
      <c r="G19" s="134">
        <v>1132.0580999999997</v>
      </c>
      <c r="H19" s="94">
        <v>194.089</v>
      </c>
      <c r="I19" s="135">
        <v>937.9690999999998</v>
      </c>
      <c r="J19" s="134">
        <v>367.1222600000002</v>
      </c>
      <c r="K19" s="94">
        <v>308</v>
      </c>
      <c r="L19" s="135">
        <v>59.12226000000021</v>
      </c>
      <c r="M19" s="134">
        <v>213.25871999999998</v>
      </c>
      <c r="N19" s="94">
        <v>253</v>
      </c>
      <c r="O19" s="135">
        <v>-39.74128000000002</v>
      </c>
      <c r="P19" s="134">
        <v>176.99206000000004</v>
      </c>
      <c r="Q19" s="94">
        <v>137</v>
      </c>
      <c r="R19" s="135">
        <v>39.99206000000004</v>
      </c>
      <c r="S19" s="134">
        <v>286.0546100000001</v>
      </c>
      <c r="T19" s="94">
        <v>130</v>
      </c>
      <c r="U19" s="135">
        <v>156.05461000000008</v>
      </c>
      <c r="V19" s="134">
        <v>0</v>
      </c>
      <c r="W19" s="94">
        <v>0</v>
      </c>
      <c r="X19" s="135">
        <v>0</v>
      </c>
      <c r="Y19" s="134">
        <v>651.2541100000001</v>
      </c>
      <c r="Z19" s="94">
        <v>377</v>
      </c>
      <c r="AA19" s="135">
        <v>274.2541100000001</v>
      </c>
      <c r="AB19" s="134">
        <v>844.43136</v>
      </c>
      <c r="AC19" s="94">
        <v>790</v>
      </c>
      <c r="AD19" s="135">
        <v>54.43136000000004</v>
      </c>
      <c r="AE19" s="134">
        <v>427.76115000000004</v>
      </c>
      <c r="AF19" s="94">
        <v>404</v>
      </c>
      <c r="AG19" s="135">
        <v>23.761150000000043</v>
      </c>
      <c r="AH19" s="134">
        <v>541.3976100000039</v>
      </c>
      <c r="AI19" s="94">
        <v>256</v>
      </c>
      <c r="AJ19" s="135">
        <v>285.39761000000385</v>
      </c>
      <c r="AK19" s="134">
        <v>1141.12154</v>
      </c>
      <c r="AL19" s="94">
        <v>886</v>
      </c>
      <c r="AM19" s="135">
        <v>255.1215400000001</v>
      </c>
      <c r="AN19" s="134">
        <v>639.99809</v>
      </c>
      <c r="AO19" s="94">
        <v>650</v>
      </c>
      <c r="AP19" s="135">
        <v>-10.001909999999953</v>
      </c>
      <c r="AQ19" s="134">
        <v>444.6738</v>
      </c>
      <c r="AR19" s="94">
        <v>312.15</v>
      </c>
      <c r="AS19" s="135">
        <v>132.52380000000005</v>
      </c>
      <c r="AT19" s="134">
        <v>272.20671</v>
      </c>
      <c r="AU19" s="94">
        <v>128</v>
      </c>
      <c r="AV19" s="135">
        <v>144.20671</v>
      </c>
      <c r="AW19" s="134">
        <v>468.76592</v>
      </c>
      <c r="AX19" s="94">
        <v>447</v>
      </c>
      <c r="AY19" s="135">
        <v>21.765919999999994</v>
      </c>
      <c r="AZ19" s="134">
        <v>469.31687999999997</v>
      </c>
      <c r="BA19" s="94">
        <v>142.5</v>
      </c>
      <c r="BB19" s="135">
        <v>326.81687999999997</v>
      </c>
      <c r="BC19" s="134">
        <v>377.36085</v>
      </c>
      <c r="BD19" s="94">
        <v>120</v>
      </c>
      <c r="BE19" s="135">
        <v>257.36085</v>
      </c>
      <c r="BF19" s="134">
        <v>51.91912</v>
      </c>
      <c r="BG19" s="94">
        <v>38</v>
      </c>
      <c r="BH19" s="135">
        <v>13.91912</v>
      </c>
      <c r="BI19" s="134">
        <v>7.03262</v>
      </c>
      <c r="BJ19" s="94">
        <v>21</v>
      </c>
      <c r="BK19" s="135">
        <v>-13.96738</v>
      </c>
      <c r="BL19" s="134">
        <v>34.989049999999985</v>
      </c>
      <c r="BM19" s="94">
        <v>15</v>
      </c>
      <c r="BN19" s="135">
        <v>19.989049999999985</v>
      </c>
      <c r="BO19" s="134">
        <v>16.31316</v>
      </c>
      <c r="BP19" s="94">
        <v>10</v>
      </c>
      <c r="BQ19" s="135">
        <v>6.31316</v>
      </c>
      <c r="BR19" s="134">
        <v>7.112780000000001</v>
      </c>
      <c r="BS19" s="94">
        <v>11</v>
      </c>
      <c r="BT19" s="135">
        <v>-3.8872199999999992</v>
      </c>
      <c r="BU19" s="134">
        <v>2857.857780000001</v>
      </c>
      <c r="BV19" s="94">
        <v>1678</v>
      </c>
      <c r="BW19" s="135">
        <v>1179.8577800000012</v>
      </c>
      <c r="BX19" s="134">
        <v>548.35577</v>
      </c>
      <c r="BY19" s="94">
        <v>674</v>
      </c>
      <c r="BZ19" s="135">
        <v>-125.64423</v>
      </c>
      <c r="CA19" s="134">
        <v>1877.73492</v>
      </c>
      <c r="CB19" s="94">
        <v>674.4110000000001</v>
      </c>
      <c r="CC19" s="135">
        <v>1203.32392</v>
      </c>
      <c r="CD19" s="134">
        <v>618.7459799999997</v>
      </c>
      <c r="CE19" s="94">
        <v>577.6</v>
      </c>
      <c r="CF19" s="135">
        <v>41.14597999999967</v>
      </c>
      <c r="CG19" s="134">
        <v>107.50126</v>
      </c>
      <c r="CH19" s="94">
        <v>111</v>
      </c>
      <c r="CI19" s="135">
        <v>-3.498739999999998</v>
      </c>
      <c r="CJ19" s="134">
        <v>25.98636</v>
      </c>
      <c r="CK19" s="94">
        <v>89</v>
      </c>
      <c r="CL19" s="135">
        <v>-63.013639999999995</v>
      </c>
      <c r="CM19" s="134">
        <v>90.62987</v>
      </c>
      <c r="CN19" s="94">
        <v>38</v>
      </c>
      <c r="CO19" s="135">
        <v>52.62987</v>
      </c>
      <c r="CP19" s="134">
        <v>740.93287</v>
      </c>
      <c r="CQ19" s="94">
        <v>180</v>
      </c>
      <c r="CR19" s="135">
        <v>560.93287</v>
      </c>
      <c r="CS19" s="134">
        <v>156.10667000000004</v>
      </c>
      <c r="CT19" s="94">
        <v>169</v>
      </c>
      <c r="CU19" s="135">
        <v>-12.893329999999963</v>
      </c>
      <c r="CV19" s="134">
        <v>48.66823</v>
      </c>
      <c r="CW19" s="94">
        <v>49</v>
      </c>
      <c r="CX19" s="135">
        <v>-0.3317699999999988</v>
      </c>
      <c r="CY19" s="134">
        <v>27.446279999999998</v>
      </c>
      <c r="CZ19" s="94">
        <v>36</v>
      </c>
      <c r="DA19" s="135">
        <v>-8.553720000000002</v>
      </c>
      <c r="DB19" s="134">
        <v>26.49797</v>
      </c>
      <c r="DC19" s="94">
        <v>47</v>
      </c>
      <c r="DD19" s="135">
        <v>-20.50203</v>
      </c>
      <c r="DE19" s="134">
        <v>9.081090000000001</v>
      </c>
      <c r="DF19" s="94">
        <v>47</v>
      </c>
      <c r="DG19" s="135">
        <v>-37.91891</v>
      </c>
      <c r="DH19" s="134">
        <v>3996.766239999998</v>
      </c>
      <c r="DI19" s="94">
        <v>5135</v>
      </c>
      <c r="DJ19" s="135">
        <v>-1138.233760000002</v>
      </c>
      <c r="DK19" s="134">
        <v>297.2453800000002</v>
      </c>
      <c r="DL19" s="94">
        <v>280</v>
      </c>
      <c r="DM19" s="135">
        <v>17.245380000000182</v>
      </c>
      <c r="DN19" s="134">
        <v>297.29332</v>
      </c>
      <c r="DO19" s="94">
        <v>330</v>
      </c>
      <c r="DP19" s="135">
        <v>-32.706680000000006</v>
      </c>
      <c r="DQ19" s="134">
        <v>3725.490819999999</v>
      </c>
      <c r="DR19" s="94">
        <v>1372</v>
      </c>
      <c r="DS19" s="135">
        <v>2353.490819999999</v>
      </c>
      <c r="DT19" s="134">
        <v>10.40741</v>
      </c>
      <c r="DU19" s="94">
        <v>30</v>
      </c>
      <c r="DV19" s="135">
        <v>-19.59259</v>
      </c>
      <c r="DW19" s="134">
        <v>134.0734</v>
      </c>
      <c r="DX19" s="94">
        <v>189</v>
      </c>
      <c r="DY19" s="135">
        <v>-54.92660000000001</v>
      </c>
      <c r="DZ19" s="134">
        <v>52059.25533000001</v>
      </c>
      <c r="EA19" s="94">
        <v>15658</v>
      </c>
      <c r="EB19" s="135">
        <v>36401.25533000001</v>
      </c>
      <c r="EC19" s="134">
        <v>278.04314999999997</v>
      </c>
      <c r="ED19" s="94">
        <v>133</v>
      </c>
      <c r="EE19" s="135">
        <v>145.04314999999997</v>
      </c>
      <c r="EF19" s="134">
        <v>126.22949000000001</v>
      </c>
      <c r="EG19" s="94">
        <v>142</v>
      </c>
      <c r="EH19" s="135">
        <v>-15.770509999999987</v>
      </c>
      <c r="EI19" s="134">
        <v>13850.205779999998</v>
      </c>
      <c r="EJ19" s="94">
        <v>10445</v>
      </c>
      <c r="EK19" s="135">
        <v>3405.2057799999984</v>
      </c>
      <c r="EL19" s="134">
        <v>0.00023</v>
      </c>
      <c r="EM19" s="94">
        <v>0</v>
      </c>
      <c r="EN19" s="135">
        <v>0.00023</v>
      </c>
      <c r="EO19" s="134">
        <v>90960.34667000001</v>
      </c>
      <c r="EP19" s="94">
        <v>43862.25</v>
      </c>
      <c r="EQ19" s="135">
        <v>47098.09667000001</v>
      </c>
      <c r="ES19" s="1"/>
    </row>
    <row r="20" spans="2:149" ht="15.75" customHeight="1">
      <c r="B20" s="117">
        <v>15</v>
      </c>
      <c r="C20" s="118" t="s">
        <v>104</v>
      </c>
      <c r="D20" s="144">
        <v>0</v>
      </c>
      <c r="E20" s="120">
        <v>0</v>
      </c>
      <c r="F20" s="145">
        <v>0</v>
      </c>
      <c r="G20" s="144">
        <v>0</v>
      </c>
      <c r="H20" s="120">
        <v>0</v>
      </c>
      <c r="I20" s="145">
        <v>0</v>
      </c>
      <c r="J20" s="144">
        <v>0</v>
      </c>
      <c r="K20" s="120">
        <v>166</v>
      </c>
      <c r="L20" s="145">
        <v>-166</v>
      </c>
      <c r="M20" s="144">
        <v>0</v>
      </c>
      <c r="N20" s="120">
        <v>0</v>
      </c>
      <c r="O20" s="145">
        <v>0</v>
      </c>
      <c r="P20" s="144">
        <v>0</v>
      </c>
      <c r="Q20" s="120">
        <v>0</v>
      </c>
      <c r="R20" s="145">
        <v>0</v>
      </c>
      <c r="S20" s="144">
        <v>0</v>
      </c>
      <c r="T20" s="120">
        <v>0</v>
      </c>
      <c r="U20" s="145">
        <v>0</v>
      </c>
      <c r="V20" s="144">
        <v>0</v>
      </c>
      <c r="W20" s="120">
        <v>0</v>
      </c>
      <c r="X20" s="145">
        <v>0</v>
      </c>
      <c r="Y20" s="144">
        <v>0</v>
      </c>
      <c r="Z20" s="120">
        <v>0</v>
      </c>
      <c r="AA20" s="145">
        <v>0</v>
      </c>
      <c r="AB20" s="144">
        <v>0</v>
      </c>
      <c r="AC20" s="120">
        <v>0</v>
      </c>
      <c r="AD20" s="145">
        <v>0</v>
      </c>
      <c r="AE20" s="144">
        <v>2.937</v>
      </c>
      <c r="AF20" s="120">
        <v>3</v>
      </c>
      <c r="AG20" s="145">
        <v>-0.06300000000000017</v>
      </c>
      <c r="AH20" s="144">
        <v>0</v>
      </c>
      <c r="AI20" s="120">
        <v>0</v>
      </c>
      <c r="AJ20" s="145">
        <v>0</v>
      </c>
      <c r="AK20" s="144">
        <v>0</v>
      </c>
      <c r="AL20" s="120">
        <v>0</v>
      </c>
      <c r="AM20" s="145">
        <v>0</v>
      </c>
      <c r="AN20" s="144">
        <v>0</v>
      </c>
      <c r="AO20" s="120">
        <v>0</v>
      </c>
      <c r="AP20" s="145">
        <v>0</v>
      </c>
      <c r="AQ20" s="144">
        <v>0</v>
      </c>
      <c r="AR20" s="120">
        <v>0</v>
      </c>
      <c r="AS20" s="145">
        <v>0</v>
      </c>
      <c r="AT20" s="144">
        <v>0</v>
      </c>
      <c r="AU20" s="120">
        <v>0</v>
      </c>
      <c r="AV20" s="145">
        <v>0</v>
      </c>
      <c r="AW20" s="144">
        <v>0</v>
      </c>
      <c r="AX20" s="120">
        <v>0</v>
      </c>
      <c r="AY20" s="145">
        <v>0</v>
      </c>
      <c r="AZ20" s="144">
        <v>0</v>
      </c>
      <c r="BA20" s="120">
        <v>0</v>
      </c>
      <c r="BB20" s="145">
        <v>0</v>
      </c>
      <c r="BC20" s="144">
        <v>0</v>
      </c>
      <c r="BD20" s="120">
        <v>0</v>
      </c>
      <c r="BE20" s="145">
        <v>0</v>
      </c>
      <c r="BF20" s="144">
        <v>0</v>
      </c>
      <c r="BG20" s="120">
        <v>0</v>
      </c>
      <c r="BH20" s="145">
        <v>0</v>
      </c>
      <c r="BI20" s="144">
        <v>0</v>
      </c>
      <c r="BJ20" s="120">
        <v>0</v>
      </c>
      <c r="BK20" s="145">
        <v>0</v>
      </c>
      <c r="BL20" s="144">
        <v>0</v>
      </c>
      <c r="BM20" s="120">
        <v>0</v>
      </c>
      <c r="BN20" s="145">
        <v>0</v>
      </c>
      <c r="BO20" s="144">
        <v>0</v>
      </c>
      <c r="BP20" s="120">
        <v>0</v>
      </c>
      <c r="BQ20" s="145">
        <v>0</v>
      </c>
      <c r="BR20" s="144">
        <v>0</v>
      </c>
      <c r="BS20" s="120">
        <v>0</v>
      </c>
      <c r="BT20" s="145">
        <v>0</v>
      </c>
      <c r="BU20" s="144">
        <v>0.041</v>
      </c>
      <c r="BV20" s="120">
        <v>0</v>
      </c>
      <c r="BW20" s="145">
        <v>0.041</v>
      </c>
      <c r="BX20" s="144">
        <v>0</v>
      </c>
      <c r="BY20" s="120">
        <v>0</v>
      </c>
      <c r="BZ20" s="145">
        <v>0</v>
      </c>
      <c r="CA20" s="144">
        <v>0</v>
      </c>
      <c r="CB20" s="120">
        <v>0</v>
      </c>
      <c r="CC20" s="145">
        <v>0</v>
      </c>
      <c r="CD20" s="144">
        <v>0</v>
      </c>
      <c r="CE20" s="120">
        <v>0</v>
      </c>
      <c r="CF20" s="145">
        <v>0</v>
      </c>
      <c r="CG20" s="144">
        <v>0</v>
      </c>
      <c r="CH20" s="120">
        <v>0</v>
      </c>
      <c r="CI20" s="145">
        <v>0</v>
      </c>
      <c r="CJ20" s="144">
        <v>0</v>
      </c>
      <c r="CK20" s="120">
        <v>0</v>
      </c>
      <c r="CL20" s="145">
        <v>0</v>
      </c>
      <c r="CM20" s="144">
        <v>0</v>
      </c>
      <c r="CN20" s="120">
        <v>0</v>
      </c>
      <c r="CO20" s="145">
        <v>0</v>
      </c>
      <c r="CP20" s="144">
        <v>0</v>
      </c>
      <c r="CQ20" s="120">
        <v>0</v>
      </c>
      <c r="CR20" s="145">
        <v>0</v>
      </c>
      <c r="CS20" s="144">
        <v>0</v>
      </c>
      <c r="CT20" s="120">
        <v>0</v>
      </c>
      <c r="CU20" s="145">
        <v>0</v>
      </c>
      <c r="CV20" s="144">
        <v>0</v>
      </c>
      <c r="CW20" s="120">
        <v>0</v>
      </c>
      <c r="CX20" s="145">
        <v>0</v>
      </c>
      <c r="CY20" s="144">
        <v>0</v>
      </c>
      <c r="CZ20" s="120">
        <v>0</v>
      </c>
      <c r="DA20" s="145">
        <v>0</v>
      </c>
      <c r="DB20" s="144">
        <v>0</v>
      </c>
      <c r="DC20" s="120">
        <v>0</v>
      </c>
      <c r="DD20" s="145">
        <v>0</v>
      </c>
      <c r="DE20" s="144">
        <v>0</v>
      </c>
      <c r="DF20" s="120">
        <v>0</v>
      </c>
      <c r="DG20" s="145">
        <v>0</v>
      </c>
      <c r="DH20" s="144">
        <v>0</v>
      </c>
      <c r="DI20" s="120">
        <v>0</v>
      </c>
      <c r="DJ20" s="145">
        <v>0</v>
      </c>
      <c r="DK20" s="144">
        <v>0</v>
      </c>
      <c r="DL20" s="120">
        <v>0</v>
      </c>
      <c r="DM20" s="145">
        <v>0</v>
      </c>
      <c r="DN20" s="144">
        <v>0</v>
      </c>
      <c r="DO20" s="120">
        <v>0</v>
      </c>
      <c r="DP20" s="145">
        <v>0</v>
      </c>
      <c r="DQ20" s="144">
        <v>0</v>
      </c>
      <c r="DR20" s="120">
        <v>0</v>
      </c>
      <c r="DS20" s="145">
        <v>0</v>
      </c>
      <c r="DT20" s="144">
        <v>0</v>
      </c>
      <c r="DU20" s="120">
        <v>0</v>
      </c>
      <c r="DV20" s="145">
        <v>0</v>
      </c>
      <c r="DW20" s="144">
        <v>61.322400000000016</v>
      </c>
      <c r="DX20" s="120">
        <v>60</v>
      </c>
      <c r="DY20" s="145">
        <v>1.322400000000016</v>
      </c>
      <c r="DZ20" s="144">
        <v>21210.270019999985</v>
      </c>
      <c r="EA20" s="120">
        <v>22876</v>
      </c>
      <c r="EB20" s="145">
        <v>-1665.7299800000146</v>
      </c>
      <c r="EC20" s="144">
        <v>0</v>
      </c>
      <c r="ED20" s="120">
        <v>0</v>
      </c>
      <c r="EE20" s="145">
        <v>0</v>
      </c>
      <c r="EF20" s="144">
        <v>2354.7484</v>
      </c>
      <c r="EG20" s="120">
        <v>1896</v>
      </c>
      <c r="EH20" s="145">
        <v>458.74839999999995</v>
      </c>
      <c r="EI20" s="144">
        <v>0</v>
      </c>
      <c r="EJ20" s="120">
        <v>0</v>
      </c>
      <c r="EK20" s="145">
        <v>0</v>
      </c>
      <c r="EL20" s="144">
        <v>0</v>
      </c>
      <c r="EM20" s="120">
        <v>0</v>
      </c>
      <c r="EN20" s="145">
        <v>0</v>
      </c>
      <c r="EO20" s="144">
        <v>23629.318819999986</v>
      </c>
      <c r="EP20" s="120">
        <v>25001</v>
      </c>
      <c r="EQ20" s="145">
        <v>-1371.6811800000141</v>
      </c>
      <c r="ES20" s="1"/>
    </row>
    <row r="21" spans="2:149" ht="15.75" customHeight="1">
      <c r="B21" s="117">
        <v>16</v>
      </c>
      <c r="C21" s="118" t="s">
        <v>105</v>
      </c>
      <c r="D21" s="144">
        <v>0</v>
      </c>
      <c r="E21" s="120">
        <v>0</v>
      </c>
      <c r="F21" s="145">
        <v>0</v>
      </c>
      <c r="G21" s="144">
        <v>0</v>
      </c>
      <c r="H21" s="120">
        <v>0</v>
      </c>
      <c r="I21" s="145">
        <v>0</v>
      </c>
      <c r="J21" s="144">
        <v>0</v>
      </c>
      <c r="K21" s="120">
        <v>0</v>
      </c>
      <c r="L21" s="145">
        <v>0</v>
      </c>
      <c r="M21" s="144">
        <v>0</v>
      </c>
      <c r="N21" s="120">
        <v>0</v>
      </c>
      <c r="O21" s="145">
        <v>0</v>
      </c>
      <c r="P21" s="144">
        <v>0</v>
      </c>
      <c r="Q21" s="120">
        <v>0</v>
      </c>
      <c r="R21" s="145">
        <v>0</v>
      </c>
      <c r="S21" s="144">
        <v>0</v>
      </c>
      <c r="T21" s="120">
        <v>0</v>
      </c>
      <c r="U21" s="145">
        <v>0</v>
      </c>
      <c r="V21" s="144">
        <v>0</v>
      </c>
      <c r="W21" s="120">
        <v>0</v>
      </c>
      <c r="X21" s="145">
        <v>0</v>
      </c>
      <c r="Y21" s="144">
        <v>0</v>
      </c>
      <c r="Z21" s="120">
        <v>0</v>
      </c>
      <c r="AA21" s="145">
        <v>0</v>
      </c>
      <c r="AB21" s="144">
        <v>0</v>
      </c>
      <c r="AC21" s="120">
        <v>0</v>
      </c>
      <c r="AD21" s="145">
        <v>0</v>
      </c>
      <c r="AE21" s="144">
        <v>0</v>
      </c>
      <c r="AF21" s="120">
        <v>0</v>
      </c>
      <c r="AG21" s="145">
        <v>0</v>
      </c>
      <c r="AH21" s="144">
        <v>0</v>
      </c>
      <c r="AI21" s="120">
        <v>0</v>
      </c>
      <c r="AJ21" s="145">
        <v>0</v>
      </c>
      <c r="AK21" s="144">
        <v>0</v>
      </c>
      <c r="AL21" s="120">
        <v>0</v>
      </c>
      <c r="AM21" s="145">
        <v>0</v>
      </c>
      <c r="AN21" s="144">
        <v>0</v>
      </c>
      <c r="AO21" s="120">
        <v>0</v>
      </c>
      <c r="AP21" s="145">
        <v>0</v>
      </c>
      <c r="AQ21" s="144">
        <v>416</v>
      </c>
      <c r="AR21" s="120">
        <v>0</v>
      </c>
      <c r="AS21" s="145">
        <v>416</v>
      </c>
      <c r="AT21" s="144">
        <v>0</v>
      </c>
      <c r="AU21" s="120">
        <v>0</v>
      </c>
      <c r="AV21" s="145">
        <v>0</v>
      </c>
      <c r="AW21" s="144">
        <v>0</v>
      </c>
      <c r="AX21" s="120">
        <v>0</v>
      </c>
      <c r="AY21" s="145">
        <v>0</v>
      </c>
      <c r="AZ21" s="144">
        <v>0</v>
      </c>
      <c r="BA21" s="120">
        <v>0</v>
      </c>
      <c r="BB21" s="145">
        <v>0</v>
      </c>
      <c r="BC21" s="144">
        <v>0</v>
      </c>
      <c r="BD21" s="120">
        <v>0</v>
      </c>
      <c r="BE21" s="145">
        <v>0</v>
      </c>
      <c r="BF21" s="144">
        <v>0</v>
      </c>
      <c r="BG21" s="120">
        <v>0</v>
      </c>
      <c r="BH21" s="145">
        <v>0</v>
      </c>
      <c r="BI21" s="144">
        <v>0</v>
      </c>
      <c r="BJ21" s="120">
        <v>0</v>
      </c>
      <c r="BK21" s="145">
        <v>0</v>
      </c>
      <c r="BL21" s="144">
        <v>0</v>
      </c>
      <c r="BM21" s="120">
        <v>0</v>
      </c>
      <c r="BN21" s="145">
        <v>0</v>
      </c>
      <c r="BO21" s="144">
        <v>0</v>
      </c>
      <c r="BP21" s="120">
        <v>0</v>
      </c>
      <c r="BQ21" s="145">
        <v>0</v>
      </c>
      <c r="BR21" s="144">
        <v>0</v>
      </c>
      <c r="BS21" s="120">
        <v>0</v>
      </c>
      <c r="BT21" s="145">
        <v>0</v>
      </c>
      <c r="BU21" s="144">
        <v>21251.048300000002</v>
      </c>
      <c r="BV21" s="120">
        <v>21068.959999999995</v>
      </c>
      <c r="BW21" s="145">
        <v>182.0883000000067</v>
      </c>
      <c r="BX21" s="144">
        <v>105.58207999999999</v>
      </c>
      <c r="BY21" s="120">
        <v>210</v>
      </c>
      <c r="BZ21" s="145">
        <v>-104.41792000000001</v>
      </c>
      <c r="CA21" s="144">
        <v>0</v>
      </c>
      <c r="CB21" s="120">
        <v>0</v>
      </c>
      <c r="CC21" s="145">
        <v>0</v>
      </c>
      <c r="CD21" s="144">
        <v>0</v>
      </c>
      <c r="CE21" s="120">
        <v>0</v>
      </c>
      <c r="CF21" s="145">
        <v>0</v>
      </c>
      <c r="CG21" s="144">
        <v>0</v>
      </c>
      <c r="CH21" s="120">
        <v>0</v>
      </c>
      <c r="CI21" s="145">
        <v>0</v>
      </c>
      <c r="CJ21" s="144">
        <v>0</v>
      </c>
      <c r="CK21" s="120">
        <v>0</v>
      </c>
      <c r="CL21" s="145">
        <v>0</v>
      </c>
      <c r="CM21" s="144">
        <v>0</v>
      </c>
      <c r="CN21" s="120">
        <v>0</v>
      </c>
      <c r="CO21" s="145">
        <v>0</v>
      </c>
      <c r="CP21" s="144">
        <v>0</v>
      </c>
      <c r="CQ21" s="120">
        <v>0</v>
      </c>
      <c r="CR21" s="145">
        <v>0</v>
      </c>
      <c r="CS21" s="144">
        <v>0</v>
      </c>
      <c r="CT21" s="120">
        <v>0</v>
      </c>
      <c r="CU21" s="145">
        <v>0</v>
      </c>
      <c r="CV21" s="144">
        <v>0</v>
      </c>
      <c r="CW21" s="120">
        <v>0</v>
      </c>
      <c r="CX21" s="145">
        <v>0</v>
      </c>
      <c r="CY21" s="144">
        <v>0</v>
      </c>
      <c r="CZ21" s="120">
        <v>0</v>
      </c>
      <c r="DA21" s="145">
        <v>0</v>
      </c>
      <c r="DB21" s="144">
        <v>0</v>
      </c>
      <c r="DC21" s="120">
        <v>0</v>
      </c>
      <c r="DD21" s="145">
        <v>0</v>
      </c>
      <c r="DE21" s="144">
        <v>0</v>
      </c>
      <c r="DF21" s="120">
        <v>0</v>
      </c>
      <c r="DG21" s="145">
        <v>0</v>
      </c>
      <c r="DH21" s="144">
        <v>0</v>
      </c>
      <c r="DI21" s="120">
        <v>0</v>
      </c>
      <c r="DJ21" s="145">
        <v>0</v>
      </c>
      <c r="DK21" s="144">
        <v>0</v>
      </c>
      <c r="DL21" s="120">
        <v>0</v>
      </c>
      <c r="DM21" s="145">
        <v>0</v>
      </c>
      <c r="DN21" s="144">
        <v>0</v>
      </c>
      <c r="DO21" s="120">
        <v>0</v>
      </c>
      <c r="DP21" s="145">
        <v>0</v>
      </c>
      <c r="DQ21" s="144">
        <v>0</v>
      </c>
      <c r="DR21" s="120">
        <v>0</v>
      </c>
      <c r="DS21" s="145">
        <v>0</v>
      </c>
      <c r="DT21" s="144">
        <v>0</v>
      </c>
      <c r="DU21" s="120">
        <v>0</v>
      </c>
      <c r="DV21" s="145">
        <v>0</v>
      </c>
      <c r="DW21" s="144">
        <v>0</v>
      </c>
      <c r="DX21" s="120">
        <v>0</v>
      </c>
      <c r="DY21" s="145">
        <v>0</v>
      </c>
      <c r="DZ21" s="144">
        <v>0</v>
      </c>
      <c r="EA21" s="120">
        <v>0</v>
      </c>
      <c r="EB21" s="145">
        <v>0</v>
      </c>
      <c r="EC21" s="144">
        <v>0</v>
      </c>
      <c r="ED21" s="120">
        <v>0</v>
      </c>
      <c r="EE21" s="145">
        <v>0</v>
      </c>
      <c r="EF21" s="144">
        <v>0</v>
      </c>
      <c r="EG21" s="120">
        <v>0</v>
      </c>
      <c r="EH21" s="145">
        <v>0</v>
      </c>
      <c r="EI21" s="144">
        <v>0</v>
      </c>
      <c r="EJ21" s="120">
        <v>0</v>
      </c>
      <c r="EK21" s="145">
        <v>0</v>
      </c>
      <c r="EL21" s="144">
        <v>0</v>
      </c>
      <c r="EM21" s="120">
        <v>0</v>
      </c>
      <c r="EN21" s="145">
        <v>0</v>
      </c>
      <c r="EO21" s="144">
        <v>21772.630380000002</v>
      </c>
      <c r="EP21" s="120">
        <v>21278.959999999995</v>
      </c>
      <c r="EQ21" s="145">
        <v>493.67038000000684</v>
      </c>
      <c r="ES21" s="1"/>
    </row>
    <row r="22" spans="2:149" ht="15.75" customHeight="1">
      <c r="B22" s="117">
        <v>17</v>
      </c>
      <c r="C22" s="118" t="s">
        <v>106</v>
      </c>
      <c r="D22" s="144">
        <v>0.2926</v>
      </c>
      <c r="E22" s="120">
        <v>0</v>
      </c>
      <c r="F22" s="145">
        <v>0.2926</v>
      </c>
      <c r="G22" s="144">
        <v>321.32682</v>
      </c>
      <c r="H22" s="120">
        <v>0</v>
      </c>
      <c r="I22" s="145">
        <v>321.32682</v>
      </c>
      <c r="J22" s="144">
        <v>178.24871000000002</v>
      </c>
      <c r="K22" s="120">
        <v>200</v>
      </c>
      <c r="L22" s="145">
        <v>-21.751289999999983</v>
      </c>
      <c r="M22" s="144">
        <v>0</v>
      </c>
      <c r="N22" s="120">
        <v>0</v>
      </c>
      <c r="O22" s="145">
        <v>0</v>
      </c>
      <c r="P22" s="144">
        <v>0</v>
      </c>
      <c r="Q22" s="120">
        <v>0</v>
      </c>
      <c r="R22" s="145">
        <v>0</v>
      </c>
      <c r="S22" s="144">
        <v>1.19584</v>
      </c>
      <c r="T22" s="120">
        <v>0</v>
      </c>
      <c r="U22" s="145">
        <v>1.19584</v>
      </c>
      <c r="V22" s="144">
        <v>0</v>
      </c>
      <c r="W22" s="120">
        <v>0</v>
      </c>
      <c r="X22" s="145">
        <v>0</v>
      </c>
      <c r="Y22" s="144">
        <v>22.8297</v>
      </c>
      <c r="Z22" s="120">
        <v>25</v>
      </c>
      <c r="AA22" s="145">
        <v>-2.170300000000001</v>
      </c>
      <c r="AB22" s="144">
        <v>9.55724</v>
      </c>
      <c r="AC22" s="120">
        <v>19</v>
      </c>
      <c r="AD22" s="145">
        <v>-9.44276</v>
      </c>
      <c r="AE22" s="144">
        <v>9.309899999999999</v>
      </c>
      <c r="AF22" s="120">
        <v>12</v>
      </c>
      <c r="AG22" s="145">
        <v>-2.690100000000001</v>
      </c>
      <c r="AH22" s="144">
        <v>11.18436</v>
      </c>
      <c r="AI22" s="120">
        <v>40</v>
      </c>
      <c r="AJ22" s="145">
        <v>-28.815640000000002</v>
      </c>
      <c r="AK22" s="144">
        <v>18.714060000000003</v>
      </c>
      <c r="AL22" s="120">
        <v>15</v>
      </c>
      <c r="AM22" s="145">
        <v>3.7140600000000035</v>
      </c>
      <c r="AN22" s="144">
        <v>-90.94445</v>
      </c>
      <c r="AO22" s="120">
        <v>20</v>
      </c>
      <c r="AP22" s="145">
        <v>-110.94445</v>
      </c>
      <c r="AQ22" s="144">
        <v>0</v>
      </c>
      <c r="AR22" s="120">
        <v>0</v>
      </c>
      <c r="AS22" s="145">
        <v>0</v>
      </c>
      <c r="AT22" s="144">
        <v>1.30653</v>
      </c>
      <c r="AU22" s="120">
        <v>0</v>
      </c>
      <c r="AV22" s="145">
        <v>1.30653</v>
      </c>
      <c r="AW22" s="144">
        <v>-15.5616</v>
      </c>
      <c r="AX22" s="120">
        <v>50</v>
      </c>
      <c r="AY22" s="145">
        <v>-65.5616</v>
      </c>
      <c r="AZ22" s="144">
        <v>0.87525</v>
      </c>
      <c r="BA22" s="120">
        <v>5</v>
      </c>
      <c r="BB22" s="145">
        <v>-4.12475</v>
      </c>
      <c r="BC22" s="144">
        <v>0</v>
      </c>
      <c r="BD22" s="120">
        <v>11</v>
      </c>
      <c r="BE22" s="145">
        <v>-11</v>
      </c>
      <c r="BF22" s="144">
        <v>0</v>
      </c>
      <c r="BG22" s="120">
        <v>0</v>
      </c>
      <c r="BH22" s="145">
        <v>0</v>
      </c>
      <c r="BI22" s="144">
        <v>0</v>
      </c>
      <c r="BJ22" s="120">
        <v>0</v>
      </c>
      <c r="BK22" s="145">
        <v>0</v>
      </c>
      <c r="BL22" s="144">
        <v>0</v>
      </c>
      <c r="BM22" s="120">
        <v>0</v>
      </c>
      <c r="BN22" s="145">
        <v>0</v>
      </c>
      <c r="BO22" s="144">
        <v>0</v>
      </c>
      <c r="BP22" s="120">
        <v>0</v>
      </c>
      <c r="BQ22" s="145">
        <v>0</v>
      </c>
      <c r="BR22" s="144">
        <v>0</v>
      </c>
      <c r="BS22" s="120">
        <v>0</v>
      </c>
      <c r="BT22" s="145">
        <v>0</v>
      </c>
      <c r="BU22" s="144">
        <v>0</v>
      </c>
      <c r="BV22" s="120">
        <v>0</v>
      </c>
      <c r="BW22" s="145">
        <v>0</v>
      </c>
      <c r="BX22" s="144">
        <v>0</v>
      </c>
      <c r="BY22" s="120">
        <v>0</v>
      </c>
      <c r="BZ22" s="145">
        <v>0</v>
      </c>
      <c r="CA22" s="144">
        <v>3387.7611600000014</v>
      </c>
      <c r="CB22" s="120">
        <v>3491</v>
      </c>
      <c r="CC22" s="145">
        <v>-103.23883999999862</v>
      </c>
      <c r="CD22" s="144">
        <v>0</v>
      </c>
      <c r="CE22" s="120">
        <v>0</v>
      </c>
      <c r="CF22" s="145">
        <v>0</v>
      </c>
      <c r="CG22" s="144">
        <v>0</v>
      </c>
      <c r="CH22" s="120">
        <v>0</v>
      </c>
      <c r="CI22" s="145">
        <v>0</v>
      </c>
      <c r="CJ22" s="144">
        <v>0</v>
      </c>
      <c r="CK22" s="120">
        <v>0</v>
      </c>
      <c r="CL22" s="145">
        <v>0</v>
      </c>
      <c r="CM22" s="144">
        <v>0</v>
      </c>
      <c r="CN22" s="120">
        <v>0</v>
      </c>
      <c r="CO22" s="145">
        <v>0</v>
      </c>
      <c r="CP22" s="144">
        <v>0</v>
      </c>
      <c r="CQ22" s="120">
        <v>0</v>
      </c>
      <c r="CR22" s="145">
        <v>0</v>
      </c>
      <c r="CS22" s="144">
        <v>0</v>
      </c>
      <c r="CT22" s="120">
        <v>0</v>
      </c>
      <c r="CU22" s="145">
        <v>0</v>
      </c>
      <c r="CV22" s="144">
        <v>0</v>
      </c>
      <c r="CW22" s="120">
        <v>0</v>
      </c>
      <c r="CX22" s="145">
        <v>0</v>
      </c>
      <c r="CY22" s="144">
        <v>0</v>
      </c>
      <c r="CZ22" s="120">
        <v>0</v>
      </c>
      <c r="DA22" s="145">
        <v>0</v>
      </c>
      <c r="DB22" s="144">
        <v>0</v>
      </c>
      <c r="DC22" s="120">
        <v>0</v>
      </c>
      <c r="DD22" s="145">
        <v>0</v>
      </c>
      <c r="DE22" s="144">
        <v>0</v>
      </c>
      <c r="DF22" s="120">
        <v>0</v>
      </c>
      <c r="DG22" s="145">
        <v>0</v>
      </c>
      <c r="DH22" s="144">
        <v>44.189449999999994</v>
      </c>
      <c r="DI22" s="120">
        <v>107</v>
      </c>
      <c r="DJ22" s="145">
        <v>-62.810550000000006</v>
      </c>
      <c r="DK22" s="144">
        <v>156.13075</v>
      </c>
      <c r="DL22" s="120">
        <v>127</v>
      </c>
      <c r="DM22" s="145">
        <v>29.130750000000006</v>
      </c>
      <c r="DN22" s="144">
        <v>0</v>
      </c>
      <c r="DO22" s="120">
        <v>0</v>
      </c>
      <c r="DP22" s="145">
        <v>0</v>
      </c>
      <c r="DQ22" s="144">
        <v>122.42321999999999</v>
      </c>
      <c r="DR22" s="120">
        <v>494</v>
      </c>
      <c r="DS22" s="145">
        <v>-371.57678</v>
      </c>
      <c r="DT22" s="144">
        <v>0</v>
      </c>
      <c r="DU22" s="120">
        <v>0</v>
      </c>
      <c r="DV22" s="145">
        <v>0</v>
      </c>
      <c r="DW22" s="144">
        <v>0</v>
      </c>
      <c r="DX22" s="120">
        <v>0</v>
      </c>
      <c r="DY22" s="145">
        <v>0</v>
      </c>
      <c r="DZ22" s="144">
        <v>-225.36339</v>
      </c>
      <c r="EA22" s="120">
        <v>0</v>
      </c>
      <c r="EB22" s="145">
        <v>-225.36339</v>
      </c>
      <c r="EC22" s="144">
        <v>0</v>
      </c>
      <c r="ED22" s="120">
        <v>0</v>
      </c>
      <c r="EE22" s="145">
        <v>0</v>
      </c>
      <c r="EF22" s="144">
        <v>0</v>
      </c>
      <c r="EG22" s="120">
        <v>0</v>
      </c>
      <c r="EH22" s="145">
        <v>0</v>
      </c>
      <c r="EI22" s="144">
        <v>0</v>
      </c>
      <c r="EJ22" s="120">
        <v>0</v>
      </c>
      <c r="EK22" s="145">
        <v>0</v>
      </c>
      <c r="EL22" s="144">
        <v>80367.40569999996</v>
      </c>
      <c r="EM22" s="120">
        <v>88251</v>
      </c>
      <c r="EN22" s="145">
        <v>-7883.594300000041</v>
      </c>
      <c r="EO22" s="144">
        <v>84320.88184999996</v>
      </c>
      <c r="EP22" s="120">
        <v>92867</v>
      </c>
      <c r="EQ22" s="145">
        <v>-8546.118150000038</v>
      </c>
      <c r="ES22" s="1"/>
    </row>
    <row r="23" spans="2:149" ht="15.75" customHeight="1">
      <c r="B23" s="117">
        <v>18</v>
      </c>
      <c r="C23" s="118" t="s">
        <v>107</v>
      </c>
      <c r="D23" s="144">
        <v>96.4</v>
      </c>
      <c r="E23" s="120">
        <v>0</v>
      </c>
      <c r="F23" s="145">
        <v>96.4</v>
      </c>
      <c r="G23" s="144">
        <v>1346.2000000000003</v>
      </c>
      <c r="H23" s="120">
        <v>1288</v>
      </c>
      <c r="I23" s="145">
        <v>58.20000000000027</v>
      </c>
      <c r="J23" s="144">
        <v>193.35999999999999</v>
      </c>
      <c r="K23" s="120">
        <v>3435</v>
      </c>
      <c r="L23" s="145">
        <v>-3241.64</v>
      </c>
      <c r="M23" s="144">
        <v>0</v>
      </c>
      <c r="N23" s="120">
        <v>0</v>
      </c>
      <c r="O23" s="145">
        <v>0</v>
      </c>
      <c r="P23" s="144">
        <v>-0.0752</v>
      </c>
      <c r="Q23" s="120">
        <v>0</v>
      </c>
      <c r="R23" s="145">
        <v>-0.0752</v>
      </c>
      <c r="S23" s="144">
        <v>32.8</v>
      </c>
      <c r="T23" s="120">
        <v>65</v>
      </c>
      <c r="U23" s="145">
        <v>-32.2</v>
      </c>
      <c r="V23" s="144">
        <v>0</v>
      </c>
      <c r="W23" s="120">
        <v>0</v>
      </c>
      <c r="X23" s="145">
        <v>0</v>
      </c>
      <c r="Y23" s="144">
        <v>33.6</v>
      </c>
      <c r="Z23" s="120">
        <v>0</v>
      </c>
      <c r="AA23" s="145">
        <v>33.6</v>
      </c>
      <c r="AB23" s="144">
        <v>51.450500000000005</v>
      </c>
      <c r="AC23" s="120">
        <v>85</v>
      </c>
      <c r="AD23" s="145">
        <v>-33.549499999999995</v>
      </c>
      <c r="AE23" s="144">
        <v>84.504</v>
      </c>
      <c r="AF23" s="120">
        <v>114</v>
      </c>
      <c r="AG23" s="145">
        <v>-29.495999999999995</v>
      </c>
      <c r="AH23" s="144">
        <v>25.5</v>
      </c>
      <c r="AI23" s="120">
        <v>360</v>
      </c>
      <c r="AJ23" s="145">
        <v>-334.5</v>
      </c>
      <c r="AK23" s="144">
        <v>95.7</v>
      </c>
      <c r="AL23" s="120">
        <v>295</v>
      </c>
      <c r="AM23" s="145">
        <v>-199.3</v>
      </c>
      <c r="AN23" s="144">
        <v>144.2396</v>
      </c>
      <c r="AO23" s="120">
        <v>180</v>
      </c>
      <c r="AP23" s="145">
        <v>-35.760400000000004</v>
      </c>
      <c r="AQ23" s="144">
        <v>40.08</v>
      </c>
      <c r="AR23" s="120">
        <v>100</v>
      </c>
      <c r="AS23" s="145">
        <v>-59.92</v>
      </c>
      <c r="AT23" s="144">
        <v>86.58</v>
      </c>
      <c r="AU23" s="120">
        <v>130</v>
      </c>
      <c r="AV23" s="145">
        <v>-43.42</v>
      </c>
      <c r="AW23" s="144">
        <v>124.60272999999998</v>
      </c>
      <c r="AX23" s="120">
        <v>475</v>
      </c>
      <c r="AY23" s="145">
        <v>-350.39727000000005</v>
      </c>
      <c r="AZ23" s="144">
        <v>46</v>
      </c>
      <c r="BA23" s="120">
        <v>51</v>
      </c>
      <c r="BB23" s="145">
        <v>-5</v>
      </c>
      <c r="BC23" s="144">
        <v>54</v>
      </c>
      <c r="BD23" s="120">
        <v>45</v>
      </c>
      <c r="BE23" s="145">
        <v>9</v>
      </c>
      <c r="BF23" s="144">
        <v>0</v>
      </c>
      <c r="BG23" s="120">
        <v>0</v>
      </c>
      <c r="BH23" s="145">
        <v>0</v>
      </c>
      <c r="BI23" s="144">
        <v>159.226</v>
      </c>
      <c r="BJ23" s="120">
        <v>240</v>
      </c>
      <c r="BK23" s="145">
        <v>-80.774</v>
      </c>
      <c r="BL23" s="144">
        <v>0</v>
      </c>
      <c r="BM23" s="120">
        <v>6</v>
      </c>
      <c r="BN23" s="145">
        <v>-6</v>
      </c>
      <c r="BO23" s="144">
        <v>2.0496</v>
      </c>
      <c r="BP23" s="120">
        <v>15</v>
      </c>
      <c r="BQ23" s="145">
        <v>-12.9504</v>
      </c>
      <c r="BR23" s="144">
        <v>6.558800000000001</v>
      </c>
      <c r="BS23" s="120">
        <v>29</v>
      </c>
      <c r="BT23" s="145">
        <v>-22.4412</v>
      </c>
      <c r="BU23" s="144">
        <v>892.9749800000002</v>
      </c>
      <c r="BV23" s="120">
        <v>1062</v>
      </c>
      <c r="BW23" s="145">
        <v>-169.0250199999998</v>
      </c>
      <c r="BX23" s="144">
        <v>0</v>
      </c>
      <c r="BY23" s="120">
        <v>0</v>
      </c>
      <c r="BZ23" s="145">
        <v>0</v>
      </c>
      <c r="CA23" s="144">
        <v>5624.33047</v>
      </c>
      <c r="CB23" s="120">
        <v>3428</v>
      </c>
      <c r="CC23" s="145">
        <v>2196.33047</v>
      </c>
      <c r="CD23" s="144">
        <v>0</v>
      </c>
      <c r="CE23" s="120">
        <v>0</v>
      </c>
      <c r="CF23" s="145">
        <v>0</v>
      </c>
      <c r="CG23" s="144">
        <v>20</v>
      </c>
      <c r="CH23" s="120">
        <v>20</v>
      </c>
      <c r="CI23" s="145">
        <v>0</v>
      </c>
      <c r="CJ23" s="144">
        <v>0</v>
      </c>
      <c r="CK23" s="120">
        <v>0</v>
      </c>
      <c r="CL23" s="145">
        <v>0</v>
      </c>
      <c r="CM23" s="144">
        <v>0</v>
      </c>
      <c r="CN23" s="120">
        <v>0</v>
      </c>
      <c r="CO23" s="145">
        <v>0</v>
      </c>
      <c r="CP23" s="144">
        <v>0</v>
      </c>
      <c r="CQ23" s="120">
        <v>0</v>
      </c>
      <c r="CR23" s="145">
        <v>0</v>
      </c>
      <c r="CS23" s="144">
        <v>0</v>
      </c>
      <c r="CT23" s="120">
        <v>0</v>
      </c>
      <c r="CU23" s="145">
        <v>0</v>
      </c>
      <c r="CV23" s="144">
        <v>10</v>
      </c>
      <c r="CW23" s="120">
        <v>10</v>
      </c>
      <c r="CX23" s="145">
        <v>0</v>
      </c>
      <c r="CY23" s="144">
        <v>0</v>
      </c>
      <c r="CZ23" s="120">
        <v>0</v>
      </c>
      <c r="DA23" s="145">
        <v>0</v>
      </c>
      <c r="DB23" s="144">
        <v>0</v>
      </c>
      <c r="DC23" s="120">
        <v>0</v>
      </c>
      <c r="DD23" s="145">
        <v>0</v>
      </c>
      <c r="DE23" s="144">
        <v>0</v>
      </c>
      <c r="DF23" s="120">
        <v>0</v>
      </c>
      <c r="DG23" s="145">
        <v>0</v>
      </c>
      <c r="DH23" s="144">
        <v>742.8943800000001</v>
      </c>
      <c r="DI23" s="120">
        <v>1100</v>
      </c>
      <c r="DJ23" s="145">
        <v>-357.10561999999993</v>
      </c>
      <c r="DK23" s="144">
        <v>121.71561</v>
      </c>
      <c r="DL23" s="120">
        <v>140</v>
      </c>
      <c r="DM23" s="145">
        <v>-18.284390000000002</v>
      </c>
      <c r="DN23" s="144">
        <v>23.513320000000004</v>
      </c>
      <c r="DO23" s="120">
        <v>27</v>
      </c>
      <c r="DP23" s="145">
        <v>-3.4866799999999962</v>
      </c>
      <c r="DQ23" s="144">
        <v>6873.16344</v>
      </c>
      <c r="DR23" s="120">
        <v>7317</v>
      </c>
      <c r="DS23" s="145">
        <v>-443.83655999999974</v>
      </c>
      <c r="DT23" s="144">
        <v>0</v>
      </c>
      <c r="DU23" s="120">
        <v>0</v>
      </c>
      <c r="DV23" s="145">
        <v>0</v>
      </c>
      <c r="DW23" s="144">
        <v>0</v>
      </c>
      <c r="DX23" s="120">
        <v>0</v>
      </c>
      <c r="DY23" s="145">
        <v>0</v>
      </c>
      <c r="DZ23" s="144">
        <v>0</v>
      </c>
      <c r="EA23" s="120">
        <v>0</v>
      </c>
      <c r="EB23" s="145">
        <v>0</v>
      </c>
      <c r="EC23" s="144">
        <v>0</v>
      </c>
      <c r="ED23" s="120">
        <v>0</v>
      </c>
      <c r="EE23" s="145">
        <v>0</v>
      </c>
      <c r="EF23" s="144">
        <v>0</v>
      </c>
      <c r="EG23" s="120">
        <v>0</v>
      </c>
      <c r="EH23" s="145">
        <v>0</v>
      </c>
      <c r="EI23" s="144">
        <v>1438.7161999999998</v>
      </c>
      <c r="EJ23" s="120">
        <v>0</v>
      </c>
      <c r="EK23" s="145">
        <v>1438.7161999999998</v>
      </c>
      <c r="EL23" s="144">
        <v>0</v>
      </c>
      <c r="EM23" s="120">
        <v>0</v>
      </c>
      <c r="EN23" s="145">
        <v>0</v>
      </c>
      <c r="EO23" s="144">
        <v>18370.08443</v>
      </c>
      <c r="EP23" s="120">
        <v>20017</v>
      </c>
      <c r="EQ23" s="145">
        <v>-1646.915570000001</v>
      </c>
      <c r="ES23" s="1"/>
    </row>
    <row r="24" spans="2:149" ht="15.75" customHeight="1">
      <c r="B24" s="117">
        <v>19</v>
      </c>
      <c r="C24" s="118" t="s">
        <v>108</v>
      </c>
      <c r="D24" s="144">
        <v>10780.515</v>
      </c>
      <c r="E24" s="120">
        <v>10842.1</v>
      </c>
      <c r="F24" s="145">
        <v>-61.585000000000946</v>
      </c>
      <c r="G24" s="144">
        <v>11850.16</v>
      </c>
      <c r="H24" s="120">
        <v>12134.686</v>
      </c>
      <c r="I24" s="145">
        <v>-284.52599999999984</v>
      </c>
      <c r="J24" s="144">
        <v>7830.2656000000015</v>
      </c>
      <c r="K24" s="120">
        <v>10609.070000000002</v>
      </c>
      <c r="L24" s="145">
        <v>-2778.8044</v>
      </c>
      <c r="M24" s="144">
        <v>730.8000000000003</v>
      </c>
      <c r="N24" s="120">
        <v>730</v>
      </c>
      <c r="O24" s="145">
        <v>0.8000000000002956</v>
      </c>
      <c r="P24" s="144">
        <v>7.5</v>
      </c>
      <c r="Q24" s="120">
        <v>0</v>
      </c>
      <c r="R24" s="145">
        <v>7.5</v>
      </c>
      <c r="S24" s="144">
        <v>3658.7499999999995</v>
      </c>
      <c r="T24" s="120">
        <v>3660.7</v>
      </c>
      <c r="U24" s="145">
        <v>-1.9500000000002728</v>
      </c>
      <c r="V24" s="144">
        <v>103.11</v>
      </c>
      <c r="W24" s="120">
        <v>65</v>
      </c>
      <c r="X24" s="145">
        <v>38.11</v>
      </c>
      <c r="Y24" s="144">
        <v>1704.2014999999997</v>
      </c>
      <c r="Z24" s="120">
        <v>1660.405</v>
      </c>
      <c r="AA24" s="145">
        <v>43.796499999999696</v>
      </c>
      <c r="AB24" s="144">
        <v>1652.7750000000003</v>
      </c>
      <c r="AC24" s="120">
        <v>1923.045</v>
      </c>
      <c r="AD24" s="145">
        <v>-270.26999999999975</v>
      </c>
      <c r="AE24" s="144">
        <v>1445.2050000000002</v>
      </c>
      <c r="AF24" s="120">
        <v>1461.3549999999996</v>
      </c>
      <c r="AG24" s="145">
        <v>-16.14999999999941</v>
      </c>
      <c r="AH24" s="144">
        <v>1723.23</v>
      </c>
      <c r="AI24" s="120">
        <v>1723.235</v>
      </c>
      <c r="AJ24" s="145">
        <v>-0.004999999999881766</v>
      </c>
      <c r="AK24" s="144">
        <v>2187.397</v>
      </c>
      <c r="AL24" s="120">
        <v>2245.04</v>
      </c>
      <c r="AM24" s="145">
        <v>-57.64300000000003</v>
      </c>
      <c r="AN24" s="144">
        <v>2558.0199999999995</v>
      </c>
      <c r="AO24" s="120">
        <v>2470.5</v>
      </c>
      <c r="AP24" s="145">
        <v>87.51999999999953</v>
      </c>
      <c r="AQ24" s="144">
        <v>4586.275</v>
      </c>
      <c r="AR24" s="120">
        <v>4667.84</v>
      </c>
      <c r="AS24" s="145">
        <v>-81.56500000000051</v>
      </c>
      <c r="AT24" s="144">
        <v>3892.15</v>
      </c>
      <c r="AU24" s="120">
        <v>3866.1749999999997</v>
      </c>
      <c r="AV24" s="145">
        <v>25.975000000000364</v>
      </c>
      <c r="AW24" s="144">
        <v>2156.7599999999998</v>
      </c>
      <c r="AX24" s="120">
        <v>2355.47</v>
      </c>
      <c r="AY24" s="145">
        <v>-198.71000000000004</v>
      </c>
      <c r="AZ24" s="144">
        <v>2135.1710299999995</v>
      </c>
      <c r="BA24" s="120">
        <v>2538.504</v>
      </c>
      <c r="BB24" s="145">
        <v>-403.3329700000004</v>
      </c>
      <c r="BC24" s="144">
        <v>944.1380000000001</v>
      </c>
      <c r="BD24" s="120">
        <v>987.8580000000002</v>
      </c>
      <c r="BE24" s="145">
        <v>-43.72000000000003</v>
      </c>
      <c r="BF24" s="144">
        <v>0</v>
      </c>
      <c r="BG24" s="120">
        <v>0</v>
      </c>
      <c r="BH24" s="145">
        <v>0</v>
      </c>
      <c r="BI24" s="144">
        <v>0</v>
      </c>
      <c r="BJ24" s="120">
        <v>0</v>
      </c>
      <c r="BK24" s="145">
        <v>0</v>
      </c>
      <c r="BL24" s="144">
        <v>1177.9049999999997</v>
      </c>
      <c r="BM24" s="120">
        <v>1125</v>
      </c>
      <c r="BN24" s="145">
        <v>52.904999999999745</v>
      </c>
      <c r="BO24" s="144">
        <v>0</v>
      </c>
      <c r="BP24" s="120">
        <v>0</v>
      </c>
      <c r="BQ24" s="145">
        <v>0</v>
      </c>
      <c r="BR24" s="144">
        <v>833.05</v>
      </c>
      <c r="BS24" s="120">
        <v>800</v>
      </c>
      <c r="BT24" s="145">
        <v>33.049999999999955</v>
      </c>
      <c r="BU24" s="144">
        <v>14235.782000000007</v>
      </c>
      <c r="BV24" s="120">
        <v>14201</v>
      </c>
      <c r="BW24" s="145">
        <v>34.78200000000652</v>
      </c>
      <c r="BX24" s="144">
        <v>0</v>
      </c>
      <c r="BY24" s="120">
        <v>0</v>
      </c>
      <c r="BZ24" s="145">
        <v>0</v>
      </c>
      <c r="CA24" s="144">
        <v>27294.57084999999</v>
      </c>
      <c r="CB24" s="120">
        <v>28179.374</v>
      </c>
      <c r="CC24" s="145">
        <v>-884.8031500000106</v>
      </c>
      <c r="CD24" s="144">
        <v>0</v>
      </c>
      <c r="CE24" s="120">
        <v>10</v>
      </c>
      <c r="CF24" s="145">
        <v>-10</v>
      </c>
      <c r="CG24" s="144">
        <v>0</v>
      </c>
      <c r="CH24" s="120">
        <v>34</v>
      </c>
      <c r="CI24" s="145">
        <v>-34</v>
      </c>
      <c r="CJ24" s="144">
        <v>0</v>
      </c>
      <c r="CK24" s="120">
        <v>0</v>
      </c>
      <c r="CL24" s="145">
        <v>0</v>
      </c>
      <c r="CM24" s="144">
        <v>0</v>
      </c>
      <c r="CN24" s="120">
        <v>0</v>
      </c>
      <c r="CO24" s="145">
        <v>0</v>
      </c>
      <c r="CP24" s="144">
        <v>0</v>
      </c>
      <c r="CQ24" s="120">
        <v>0</v>
      </c>
      <c r="CR24" s="145">
        <v>0</v>
      </c>
      <c r="CS24" s="144">
        <v>0</v>
      </c>
      <c r="CT24" s="120">
        <v>0</v>
      </c>
      <c r="CU24" s="145">
        <v>0</v>
      </c>
      <c r="CV24" s="144">
        <v>0</v>
      </c>
      <c r="CW24" s="120">
        <v>0</v>
      </c>
      <c r="CX24" s="145">
        <v>0</v>
      </c>
      <c r="CY24" s="144">
        <v>0</v>
      </c>
      <c r="CZ24" s="120">
        <v>0</v>
      </c>
      <c r="DA24" s="145">
        <v>0</v>
      </c>
      <c r="DB24" s="144">
        <v>0</v>
      </c>
      <c r="DC24" s="120">
        <v>0</v>
      </c>
      <c r="DD24" s="145">
        <v>0</v>
      </c>
      <c r="DE24" s="144">
        <v>0</v>
      </c>
      <c r="DF24" s="120">
        <v>0</v>
      </c>
      <c r="DG24" s="145">
        <v>0</v>
      </c>
      <c r="DH24" s="144">
        <v>949.817</v>
      </c>
      <c r="DI24" s="120">
        <v>1900</v>
      </c>
      <c r="DJ24" s="145">
        <v>-950.183</v>
      </c>
      <c r="DK24" s="144">
        <v>110.13799999999999</v>
      </c>
      <c r="DL24" s="120">
        <v>134</v>
      </c>
      <c r="DM24" s="145">
        <v>-23.86200000000001</v>
      </c>
      <c r="DN24" s="144">
        <v>1289.8210000000001</v>
      </c>
      <c r="DO24" s="120">
        <v>1429</v>
      </c>
      <c r="DP24" s="145">
        <v>-139.17899999999986</v>
      </c>
      <c r="DQ24" s="144">
        <v>2681.3229999999994</v>
      </c>
      <c r="DR24" s="120">
        <v>2430</v>
      </c>
      <c r="DS24" s="145">
        <v>251.3229999999994</v>
      </c>
      <c r="DT24" s="144">
        <v>0</v>
      </c>
      <c r="DU24" s="120">
        <v>0</v>
      </c>
      <c r="DV24" s="145">
        <v>0</v>
      </c>
      <c r="DW24" s="144">
        <v>0</v>
      </c>
      <c r="DX24" s="120">
        <v>0</v>
      </c>
      <c r="DY24" s="145">
        <v>0</v>
      </c>
      <c r="DZ24" s="144">
        <v>0</v>
      </c>
      <c r="EA24" s="120">
        <v>0</v>
      </c>
      <c r="EB24" s="145">
        <v>0</v>
      </c>
      <c r="EC24" s="144">
        <v>0</v>
      </c>
      <c r="ED24" s="120">
        <v>0</v>
      </c>
      <c r="EE24" s="145">
        <v>0</v>
      </c>
      <c r="EF24" s="144">
        <v>0</v>
      </c>
      <c r="EG24" s="120">
        <v>0</v>
      </c>
      <c r="EH24" s="145">
        <v>0</v>
      </c>
      <c r="EI24" s="144">
        <v>0</v>
      </c>
      <c r="EJ24" s="120">
        <v>0</v>
      </c>
      <c r="EK24" s="145">
        <v>0</v>
      </c>
      <c r="EL24" s="144">
        <v>469</v>
      </c>
      <c r="EM24" s="120">
        <v>-5270.697</v>
      </c>
      <c r="EN24" s="145">
        <v>5739.697</v>
      </c>
      <c r="EO24" s="144">
        <v>108987.82998</v>
      </c>
      <c r="EP24" s="120">
        <v>108912.66</v>
      </c>
      <c r="EQ24" s="145">
        <v>75.16997999999148</v>
      </c>
      <c r="ES24" s="1"/>
    </row>
    <row r="25" spans="2:149" ht="15.75" customHeight="1">
      <c r="B25" s="117">
        <v>20</v>
      </c>
      <c r="C25" s="118" t="s">
        <v>3</v>
      </c>
      <c r="D25" s="144">
        <v>0</v>
      </c>
      <c r="E25" s="120">
        <v>0</v>
      </c>
      <c r="F25" s="145">
        <v>0</v>
      </c>
      <c r="G25" s="144">
        <v>12.75</v>
      </c>
      <c r="H25" s="120">
        <v>0</v>
      </c>
      <c r="I25" s="145">
        <v>12.75</v>
      </c>
      <c r="J25" s="144">
        <v>0</v>
      </c>
      <c r="K25" s="120">
        <v>0</v>
      </c>
      <c r="L25" s="145">
        <v>0</v>
      </c>
      <c r="M25" s="144">
        <v>0</v>
      </c>
      <c r="N25" s="120">
        <v>0</v>
      </c>
      <c r="O25" s="145">
        <v>0</v>
      </c>
      <c r="P25" s="144">
        <v>0</v>
      </c>
      <c r="Q25" s="120">
        <v>0</v>
      </c>
      <c r="R25" s="145">
        <v>0</v>
      </c>
      <c r="S25" s="144">
        <v>0</v>
      </c>
      <c r="T25" s="120">
        <v>0</v>
      </c>
      <c r="U25" s="145">
        <v>0</v>
      </c>
      <c r="V25" s="144">
        <v>0</v>
      </c>
      <c r="W25" s="120">
        <v>0</v>
      </c>
      <c r="X25" s="145">
        <v>0</v>
      </c>
      <c r="Y25" s="144">
        <v>39.51444</v>
      </c>
      <c r="Z25" s="120">
        <v>20</v>
      </c>
      <c r="AA25" s="145">
        <v>19.51444</v>
      </c>
      <c r="AB25" s="144">
        <v>1.8</v>
      </c>
      <c r="AC25" s="120">
        <v>12</v>
      </c>
      <c r="AD25" s="145">
        <v>-10.2</v>
      </c>
      <c r="AE25" s="144">
        <v>66.67801</v>
      </c>
      <c r="AF25" s="120">
        <v>60</v>
      </c>
      <c r="AG25" s="145">
        <v>6.6780100000000004</v>
      </c>
      <c r="AH25" s="144">
        <v>34.99999999999999</v>
      </c>
      <c r="AI25" s="120">
        <v>57</v>
      </c>
      <c r="AJ25" s="145">
        <v>-22.000000000000007</v>
      </c>
      <c r="AK25" s="144">
        <v>0</v>
      </c>
      <c r="AL25" s="120">
        <v>8</v>
      </c>
      <c r="AM25" s="145">
        <v>-8</v>
      </c>
      <c r="AN25" s="144">
        <v>0</v>
      </c>
      <c r="AO25" s="120">
        <v>5</v>
      </c>
      <c r="AP25" s="145">
        <v>-5</v>
      </c>
      <c r="AQ25" s="144">
        <v>0</v>
      </c>
      <c r="AR25" s="120">
        <v>0</v>
      </c>
      <c r="AS25" s="145">
        <v>0</v>
      </c>
      <c r="AT25" s="144">
        <v>0</v>
      </c>
      <c r="AU25" s="120">
        <v>0</v>
      </c>
      <c r="AV25" s="145">
        <v>0</v>
      </c>
      <c r="AW25" s="144">
        <v>112.013</v>
      </c>
      <c r="AX25" s="120">
        <v>60</v>
      </c>
      <c r="AY25" s="145">
        <v>52.013000000000005</v>
      </c>
      <c r="AZ25" s="144">
        <v>0</v>
      </c>
      <c r="BA25" s="120">
        <v>0</v>
      </c>
      <c r="BB25" s="145">
        <v>0</v>
      </c>
      <c r="BC25" s="144">
        <v>0</v>
      </c>
      <c r="BD25" s="120">
        <v>0</v>
      </c>
      <c r="BE25" s="145">
        <v>0</v>
      </c>
      <c r="BF25" s="144">
        <v>0</v>
      </c>
      <c r="BG25" s="120">
        <v>0</v>
      </c>
      <c r="BH25" s="145">
        <v>0</v>
      </c>
      <c r="BI25" s="144">
        <v>8413.473999999998</v>
      </c>
      <c r="BJ25" s="120">
        <v>11200</v>
      </c>
      <c r="BK25" s="145">
        <v>-2786.5260000000017</v>
      </c>
      <c r="BL25" s="144">
        <v>0</v>
      </c>
      <c r="BM25" s="120">
        <v>0</v>
      </c>
      <c r="BN25" s="145">
        <v>0</v>
      </c>
      <c r="BO25" s="144">
        <v>0</v>
      </c>
      <c r="BP25" s="120">
        <v>0</v>
      </c>
      <c r="BQ25" s="145">
        <v>0</v>
      </c>
      <c r="BR25" s="144">
        <v>0</v>
      </c>
      <c r="BS25" s="120">
        <v>0</v>
      </c>
      <c r="BT25" s="145">
        <v>0</v>
      </c>
      <c r="BU25" s="144">
        <v>621.03527</v>
      </c>
      <c r="BV25" s="120">
        <v>676</v>
      </c>
      <c r="BW25" s="145">
        <v>-54.96473000000003</v>
      </c>
      <c r="BX25" s="144">
        <v>50.260110000000005</v>
      </c>
      <c r="BY25" s="120">
        <v>172</v>
      </c>
      <c r="BZ25" s="145">
        <v>-121.73989</v>
      </c>
      <c r="CA25" s="144">
        <v>0</v>
      </c>
      <c r="CB25" s="120">
        <v>0</v>
      </c>
      <c r="CC25" s="145">
        <v>0</v>
      </c>
      <c r="CD25" s="144">
        <v>0</v>
      </c>
      <c r="CE25" s="120">
        <v>0</v>
      </c>
      <c r="CF25" s="145">
        <v>0</v>
      </c>
      <c r="CG25" s="144">
        <v>310</v>
      </c>
      <c r="CH25" s="120">
        <v>180</v>
      </c>
      <c r="CI25" s="145">
        <v>130</v>
      </c>
      <c r="CJ25" s="144">
        <v>547</v>
      </c>
      <c r="CK25" s="120">
        <v>1000</v>
      </c>
      <c r="CL25" s="145">
        <v>-453</v>
      </c>
      <c r="CM25" s="144">
        <v>1155.9611799999998</v>
      </c>
      <c r="CN25" s="120">
        <v>1800</v>
      </c>
      <c r="CO25" s="145">
        <v>-644.0388200000002</v>
      </c>
      <c r="CP25" s="144">
        <v>962.2406000000001</v>
      </c>
      <c r="CQ25" s="120">
        <v>600</v>
      </c>
      <c r="CR25" s="145">
        <v>362.2406000000001</v>
      </c>
      <c r="CS25" s="144">
        <v>0</v>
      </c>
      <c r="CT25" s="120">
        <v>2</v>
      </c>
      <c r="CU25" s="145">
        <v>-2</v>
      </c>
      <c r="CV25" s="144">
        <v>0</v>
      </c>
      <c r="CW25" s="120">
        <v>60</v>
      </c>
      <c r="CX25" s="145">
        <v>-60</v>
      </c>
      <c r="CY25" s="144">
        <v>20</v>
      </c>
      <c r="CZ25" s="120">
        <v>60</v>
      </c>
      <c r="DA25" s="145">
        <v>-40</v>
      </c>
      <c r="DB25" s="144">
        <v>144</v>
      </c>
      <c r="DC25" s="120">
        <v>144</v>
      </c>
      <c r="DD25" s="145">
        <v>0</v>
      </c>
      <c r="DE25" s="144">
        <v>0</v>
      </c>
      <c r="DF25" s="120">
        <v>100</v>
      </c>
      <c r="DG25" s="145">
        <v>-100</v>
      </c>
      <c r="DH25" s="144">
        <v>231.45000000000002</v>
      </c>
      <c r="DI25" s="120">
        <v>70</v>
      </c>
      <c r="DJ25" s="145">
        <v>161.45000000000002</v>
      </c>
      <c r="DK25" s="144">
        <v>2.8</v>
      </c>
      <c r="DL25" s="120">
        <v>0</v>
      </c>
      <c r="DM25" s="145">
        <v>2.8</v>
      </c>
      <c r="DN25" s="144">
        <v>0</v>
      </c>
      <c r="DO25" s="120">
        <v>11</v>
      </c>
      <c r="DP25" s="145">
        <v>-11</v>
      </c>
      <c r="DQ25" s="144">
        <v>3.799999999999997</v>
      </c>
      <c r="DR25" s="120">
        <v>0</v>
      </c>
      <c r="DS25" s="145">
        <v>3.799999999999997</v>
      </c>
      <c r="DT25" s="144">
        <v>1070.404</v>
      </c>
      <c r="DU25" s="120">
        <v>1002</v>
      </c>
      <c r="DV25" s="145">
        <v>68.404</v>
      </c>
      <c r="DW25" s="144">
        <v>307.42238</v>
      </c>
      <c r="DX25" s="120">
        <v>0</v>
      </c>
      <c r="DY25" s="145">
        <v>307.42238</v>
      </c>
      <c r="DZ25" s="144">
        <v>1500.25041</v>
      </c>
      <c r="EA25" s="120">
        <v>1710</v>
      </c>
      <c r="EB25" s="145">
        <v>-209.7495899999999</v>
      </c>
      <c r="EC25" s="144">
        <v>1680.5681900000002</v>
      </c>
      <c r="ED25" s="120">
        <v>1680</v>
      </c>
      <c r="EE25" s="145">
        <v>0.568190000000186</v>
      </c>
      <c r="EF25" s="144">
        <v>1565.0900000000001</v>
      </c>
      <c r="EG25" s="120">
        <v>1350</v>
      </c>
      <c r="EH25" s="145">
        <v>215.09000000000015</v>
      </c>
      <c r="EI25" s="144">
        <v>758.65226</v>
      </c>
      <c r="EJ25" s="120">
        <v>950</v>
      </c>
      <c r="EK25" s="145">
        <v>-191.34774000000004</v>
      </c>
      <c r="EL25" s="144">
        <v>0</v>
      </c>
      <c r="EM25" s="120">
        <v>0</v>
      </c>
      <c r="EN25" s="145">
        <v>0</v>
      </c>
      <c r="EO25" s="144">
        <v>19612.163849999997</v>
      </c>
      <c r="EP25" s="120">
        <v>22989</v>
      </c>
      <c r="EQ25" s="145">
        <v>-3376.836150000003</v>
      </c>
      <c r="ES25" s="1"/>
    </row>
    <row r="26" spans="2:149" ht="15.75" customHeight="1">
      <c r="B26" s="117">
        <v>21</v>
      </c>
      <c r="C26" s="118" t="s">
        <v>4</v>
      </c>
      <c r="D26" s="144">
        <v>28830.817049999994</v>
      </c>
      <c r="E26" s="120">
        <v>0</v>
      </c>
      <c r="F26" s="145">
        <v>28830.817049999994</v>
      </c>
      <c r="G26" s="144">
        <v>4138.88958</v>
      </c>
      <c r="H26" s="120">
        <v>0</v>
      </c>
      <c r="I26" s="145">
        <v>4138.88958</v>
      </c>
      <c r="J26" s="144">
        <v>1612.5146600000003</v>
      </c>
      <c r="K26" s="120">
        <v>0</v>
      </c>
      <c r="L26" s="145">
        <v>1612.5146600000003</v>
      </c>
      <c r="M26" s="144">
        <v>16.323880000000003</v>
      </c>
      <c r="N26" s="120">
        <v>0</v>
      </c>
      <c r="O26" s="145">
        <v>16.323880000000003</v>
      </c>
      <c r="P26" s="144">
        <v>2107.440360000001</v>
      </c>
      <c r="Q26" s="120">
        <v>0</v>
      </c>
      <c r="R26" s="145">
        <v>2107.440360000001</v>
      </c>
      <c r="S26" s="144">
        <v>1124.76022</v>
      </c>
      <c r="T26" s="120">
        <v>0</v>
      </c>
      <c r="U26" s="145">
        <v>1124.76022</v>
      </c>
      <c r="V26" s="144">
        <v>0</v>
      </c>
      <c r="W26" s="120">
        <v>0</v>
      </c>
      <c r="X26" s="145">
        <v>0</v>
      </c>
      <c r="Y26" s="144">
        <v>1226.2816199999997</v>
      </c>
      <c r="Z26" s="120">
        <v>0</v>
      </c>
      <c r="AA26" s="145">
        <v>1226.2816199999997</v>
      </c>
      <c r="AB26" s="144">
        <v>908.1175799999995</v>
      </c>
      <c r="AC26" s="120">
        <v>0</v>
      </c>
      <c r="AD26" s="145">
        <v>908.1175799999995</v>
      </c>
      <c r="AE26" s="144">
        <v>1060.30858</v>
      </c>
      <c r="AF26" s="120">
        <v>0</v>
      </c>
      <c r="AG26" s="145">
        <v>1060.30858</v>
      </c>
      <c r="AH26" s="144">
        <v>765.9774400000002</v>
      </c>
      <c r="AI26" s="120">
        <v>0</v>
      </c>
      <c r="AJ26" s="145">
        <v>765.9774400000002</v>
      </c>
      <c r="AK26" s="144">
        <v>1243.0090499999994</v>
      </c>
      <c r="AL26" s="120">
        <v>0</v>
      </c>
      <c r="AM26" s="145">
        <v>1243.0090499999994</v>
      </c>
      <c r="AN26" s="144">
        <v>752.7974399999998</v>
      </c>
      <c r="AO26" s="120">
        <v>0</v>
      </c>
      <c r="AP26" s="145">
        <v>752.7974399999998</v>
      </c>
      <c r="AQ26" s="144">
        <v>412.7845000000001</v>
      </c>
      <c r="AR26" s="120">
        <v>0</v>
      </c>
      <c r="AS26" s="145">
        <v>412.7845000000001</v>
      </c>
      <c r="AT26" s="144">
        <v>742.79511</v>
      </c>
      <c r="AU26" s="120">
        <v>36</v>
      </c>
      <c r="AV26" s="145">
        <v>706.79511</v>
      </c>
      <c r="AW26" s="144">
        <v>880.3680899999997</v>
      </c>
      <c r="AX26" s="120">
        <v>0</v>
      </c>
      <c r="AY26" s="145">
        <v>880.3680899999997</v>
      </c>
      <c r="AZ26" s="144">
        <v>657.8990599999998</v>
      </c>
      <c r="BA26" s="120">
        <v>0</v>
      </c>
      <c r="BB26" s="145">
        <v>657.8990599999998</v>
      </c>
      <c r="BC26" s="144">
        <v>591.2262600000001</v>
      </c>
      <c r="BD26" s="120">
        <v>0</v>
      </c>
      <c r="BE26" s="145">
        <v>591.2262600000001</v>
      </c>
      <c r="BF26" s="144">
        <v>0</v>
      </c>
      <c r="BG26" s="120">
        <v>0</v>
      </c>
      <c r="BH26" s="145">
        <v>0</v>
      </c>
      <c r="BI26" s="144">
        <v>0</v>
      </c>
      <c r="BJ26" s="120">
        <v>0</v>
      </c>
      <c r="BK26" s="145">
        <v>0</v>
      </c>
      <c r="BL26" s="144">
        <v>0</v>
      </c>
      <c r="BM26" s="120">
        <v>0</v>
      </c>
      <c r="BN26" s="145">
        <v>0</v>
      </c>
      <c r="BO26" s="144">
        <v>0</v>
      </c>
      <c r="BP26" s="120">
        <v>4</v>
      </c>
      <c r="BQ26" s="145">
        <v>-4</v>
      </c>
      <c r="BR26" s="144">
        <v>633.3339</v>
      </c>
      <c r="BS26" s="120">
        <v>600</v>
      </c>
      <c r="BT26" s="145">
        <v>33.33389999999997</v>
      </c>
      <c r="BU26" s="144">
        <v>0</v>
      </c>
      <c r="BV26" s="120">
        <v>0</v>
      </c>
      <c r="BW26" s="145">
        <v>0</v>
      </c>
      <c r="BX26" s="144">
        <v>0</v>
      </c>
      <c r="BY26" s="120">
        <v>0</v>
      </c>
      <c r="BZ26" s="145">
        <v>0</v>
      </c>
      <c r="CA26" s="144">
        <v>0</v>
      </c>
      <c r="CB26" s="120">
        <v>0</v>
      </c>
      <c r="CC26" s="145">
        <v>0</v>
      </c>
      <c r="CD26" s="144">
        <v>0</v>
      </c>
      <c r="CE26" s="120">
        <v>0</v>
      </c>
      <c r="CF26" s="145">
        <v>0</v>
      </c>
      <c r="CG26" s="144">
        <v>0</v>
      </c>
      <c r="CH26" s="120">
        <v>0</v>
      </c>
      <c r="CI26" s="145">
        <v>0</v>
      </c>
      <c r="CJ26" s="144">
        <v>0</v>
      </c>
      <c r="CK26" s="120">
        <v>0</v>
      </c>
      <c r="CL26" s="145">
        <v>0</v>
      </c>
      <c r="CM26" s="144">
        <v>0</v>
      </c>
      <c r="CN26" s="120">
        <v>0</v>
      </c>
      <c r="CO26" s="145">
        <v>0</v>
      </c>
      <c r="CP26" s="144">
        <v>0</v>
      </c>
      <c r="CQ26" s="120">
        <v>0</v>
      </c>
      <c r="CR26" s="145">
        <v>0</v>
      </c>
      <c r="CS26" s="144">
        <v>0</v>
      </c>
      <c r="CT26" s="120">
        <v>0</v>
      </c>
      <c r="CU26" s="145">
        <v>0</v>
      </c>
      <c r="CV26" s="144">
        <v>92</v>
      </c>
      <c r="CW26" s="120">
        <v>0</v>
      </c>
      <c r="CX26" s="145">
        <v>92</v>
      </c>
      <c r="CY26" s="144">
        <v>0</v>
      </c>
      <c r="CZ26" s="120">
        <v>0</v>
      </c>
      <c r="DA26" s="145">
        <v>0</v>
      </c>
      <c r="DB26" s="144">
        <v>0</v>
      </c>
      <c r="DC26" s="120">
        <v>0</v>
      </c>
      <c r="DD26" s="145">
        <v>0</v>
      </c>
      <c r="DE26" s="144">
        <v>0</v>
      </c>
      <c r="DF26" s="120">
        <v>0</v>
      </c>
      <c r="DG26" s="145">
        <v>0</v>
      </c>
      <c r="DH26" s="144">
        <v>23402.286399999994</v>
      </c>
      <c r="DI26" s="120">
        <v>31843</v>
      </c>
      <c r="DJ26" s="145">
        <v>-8440.713600000006</v>
      </c>
      <c r="DK26" s="144">
        <v>15278.346490000005</v>
      </c>
      <c r="DL26" s="120">
        <v>50000</v>
      </c>
      <c r="DM26" s="145">
        <v>-34721.65351</v>
      </c>
      <c r="DN26" s="144">
        <v>20.015319999999996</v>
      </c>
      <c r="DO26" s="120">
        <v>0</v>
      </c>
      <c r="DP26" s="145">
        <v>20.015319999999996</v>
      </c>
      <c r="DQ26" s="144">
        <v>739.55827</v>
      </c>
      <c r="DR26" s="120">
        <v>328</v>
      </c>
      <c r="DS26" s="145">
        <v>411.55827</v>
      </c>
      <c r="DT26" s="144">
        <v>0</v>
      </c>
      <c r="DU26" s="120">
        <v>0</v>
      </c>
      <c r="DV26" s="145">
        <v>0</v>
      </c>
      <c r="DW26" s="144">
        <v>0</v>
      </c>
      <c r="DX26" s="120">
        <v>0</v>
      </c>
      <c r="DY26" s="145">
        <v>0</v>
      </c>
      <c r="DZ26" s="144">
        <v>0</v>
      </c>
      <c r="EA26" s="120">
        <v>0</v>
      </c>
      <c r="EB26" s="145">
        <v>0</v>
      </c>
      <c r="EC26" s="144">
        <v>0</v>
      </c>
      <c r="ED26" s="120">
        <v>0</v>
      </c>
      <c r="EE26" s="145">
        <v>0</v>
      </c>
      <c r="EF26" s="144">
        <v>0</v>
      </c>
      <c r="EG26" s="120">
        <v>0</v>
      </c>
      <c r="EH26" s="145">
        <v>0</v>
      </c>
      <c r="EI26" s="144">
        <v>0</v>
      </c>
      <c r="EJ26" s="120">
        <v>0</v>
      </c>
      <c r="EK26" s="145">
        <v>0</v>
      </c>
      <c r="EL26" s="144">
        <v>0</v>
      </c>
      <c r="EM26" s="120">
        <v>0</v>
      </c>
      <c r="EN26" s="145">
        <v>0</v>
      </c>
      <c r="EO26" s="144">
        <v>87237.85086</v>
      </c>
      <c r="EP26" s="120">
        <v>82811</v>
      </c>
      <c r="EQ26" s="145">
        <v>4426.850860000006</v>
      </c>
      <c r="ES26" s="1"/>
    </row>
    <row r="27" spans="2:149" ht="15.75" customHeight="1">
      <c r="B27" s="117">
        <v>22</v>
      </c>
      <c r="C27" s="118" t="s">
        <v>5</v>
      </c>
      <c r="D27" s="144">
        <v>0</v>
      </c>
      <c r="E27" s="120">
        <v>0</v>
      </c>
      <c r="F27" s="145">
        <v>0</v>
      </c>
      <c r="G27" s="144">
        <v>0</v>
      </c>
      <c r="H27" s="120">
        <v>0</v>
      </c>
      <c r="I27" s="145">
        <v>0</v>
      </c>
      <c r="J27" s="144">
        <v>0</v>
      </c>
      <c r="K27" s="120">
        <v>0</v>
      </c>
      <c r="L27" s="145">
        <v>0</v>
      </c>
      <c r="M27" s="144">
        <v>0</v>
      </c>
      <c r="N27" s="120">
        <v>0</v>
      </c>
      <c r="O27" s="145">
        <v>0</v>
      </c>
      <c r="P27" s="144">
        <v>0</v>
      </c>
      <c r="Q27" s="120">
        <v>0</v>
      </c>
      <c r="R27" s="145">
        <v>0</v>
      </c>
      <c r="S27" s="144">
        <v>0</v>
      </c>
      <c r="T27" s="120">
        <v>0</v>
      </c>
      <c r="U27" s="145">
        <v>0</v>
      </c>
      <c r="V27" s="144">
        <v>0</v>
      </c>
      <c r="W27" s="120">
        <v>0</v>
      </c>
      <c r="X27" s="145">
        <v>0</v>
      </c>
      <c r="Y27" s="144">
        <v>0</v>
      </c>
      <c r="Z27" s="120">
        <v>0</v>
      </c>
      <c r="AA27" s="145">
        <v>0</v>
      </c>
      <c r="AB27" s="144">
        <v>0</v>
      </c>
      <c r="AC27" s="120">
        <v>0</v>
      </c>
      <c r="AD27" s="145">
        <v>0</v>
      </c>
      <c r="AE27" s="144">
        <v>0</v>
      </c>
      <c r="AF27" s="120">
        <v>20</v>
      </c>
      <c r="AG27" s="145">
        <v>-20</v>
      </c>
      <c r="AH27" s="144">
        <v>0</v>
      </c>
      <c r="AI27" s="120">
        <v>0</v>
      </c>
      <c r="AJ27" s="145">
        <v>0</v>
      </c>
      <c r="AK27" s="144">
        <v>364.83799999999997</v>
      </c>
      <c r="AL27" s="120">
        <v>210</v>
      </c>
      <c r="AM27" s="145">
        <v>154.83799999999997</v>
      </c>
      <c r="AN27" s="144">
        <v>0</v>
      </c>
      <c r="AO27" s="120">
        <v>0</v>
      </c>
      <c r="AP27" s="145">
        <v>0</v>
      </c>
      <c r="AQ27" s="144">
        <v>0</v>
      </c>
      <c r="AR27" s="120">
        <v>0</v>
      </c>
      <c r="AS27" s="145">
        <v>0</v>
      </c>
      <c r="AT27" s="144">
        <v>0</v>
      </c>
      <c r="AU27" s="120">
        <v>0</v>
      </c>
      <c r="AV27" s="145">
        <v>0</v>
      </c>
      <c r="AW27" s="144">
        <v>0</v>
      </c>
      <c r="AX27" s="120">
        <v>0</v>
      </c>
      <c r="AY27" s="145">
        <v>0</v>
      </c>
      <c r="AZ27" s="144">
        <v>0</v>
      </c>
      <c r="BA27" s="120">
        <v>5</v>
      </c>
      <c r="BB27" s="145">
        <v>-5</v>
      </c>
      <c r="BC27" s="144">
        <v>2.148</v>
      </c>
      <c r="BD27" s="120">
        <v>13</v>
      </c>
      <c r="BE27" s="145">
        <v>-10.852</v>
      </c>
      <c r="BF27" s="144">
        <v>0</v>
      </c>
      <c r="BG27" s="120">
        <v>0</v>
      </c>
      <c r="BH27" s="145">
        <v>0</v>
      </c>
      <c r="BI27" s="144">
        <v>0</v>
      </c>
      <c r="BJ27" s="120">
        <v>0</v>
      </c>
      <c r="BK27" s="145">
        <v>0</v>
      </c>
      <c r="BL27" s="144">
        <v>0</v>
      </c>
      <c r="BM27" s="120">
        <v>0</v>
      </c>
      <c r="BN27" s="145">
        <v>0</v>
      </c>
      <c r="BO27" s="144">
        <v>0</v>
      </c>
      <c r="BP27" s="120">
        <v>0</v>
      </c>
      <c r="BQ27" s="145">
        <v>0</v>
      </c>
      <c r="BR27" s="144">
        <v>0</v>
      </c>
      <c r="BS27" s="120">
        <v>0</v>
      </c>
      <c r="BT27" s="145">
        <v>0</v>
      </c>
      <c r="BU27" s="144">
        <v>0</v>
      </c>
      <c r="BV27" s="120">
        <v>0</v>
      </c>
      <c r="BW27" s="145">
        <v>0</v>
      </c>
      <c r="BX27" s="144">
        <v>0</v>
      </c>
      <c r="BY27" s="120">
        <v>0</v>
      </c>
      <c r="BZ27" s="145">
        <v>0</v>
      </c>
      <c r="CA27" s="144">
        <v>0</v>
      </c>
      <c r="CB27" s="120">
        <v>0</v>
      </c>
      <c r="CC27" s="145">
        <v>0</v>
      </c>
      <c r="CD27" s="144">
        <v>0</v>
      </c>
      <c r="CE27" s="120">
        <v>0</v>
      </c>
      <c r="CF27" s="145">
        <v>0</v>
      </c>
      <c r="CG27" s="144">
        <v>0</v>
      </c>
      <c r="CH27" s="120">
        <v>0</v>
      </c>
      <c r="CI27" s="145">
        <v>0</v>
      </c>
      <c r="CJ27" s="144">
        <v>0</v>
      </c>
      <c r="CK27" s="120">
        <v>0</v>
      </c>
      <c r="CL27" s="145">
        <v>0</v>
      </c>
      <c r="CM27" s="144">
        <v>0</v>
      </c>
      <c r="CN27" s="120">
        <v>0</v>
      </c>
      <c r="CO27" s="145">
        <v>0</v>
      </c>
      <c r="CP27" s="144">
        <v>0</v>
      </c>
      <c r="CQ27" s="120">
        <v>0</v>
      </c>
      <c r="CR27" s="145">
        <v>0</v>
      </c>
      <c r="CS27" s="144">
        <v>0</v>
      </c>
      <c r="CT27" s="120">
        <v>0</v>
      </c>
      <c r="CU27" s="145">
        <v>0</v>
      </c>
      <c r="CV27" s="144">
        <v>0</v>
      </c>
      <c r="CW27" s="120">
        <v>0</v>
      </c>
      <c r="CX27" s="145">
        <v>0</v>
      </c>
      <c r="CY27" s="144">
        <v>0</v>
      </c>
      <c r="CZ27" s="120">
        <v>0</v>
      </c>
      <c r="DA27" s="145">
        <v>0</v>
      </c>
      <c r="DB27" s="144">
        <v>0</v>
      </c>
      <c r="DC27" s="120">
        <v>0</v>
      </c>
      <c r="DD27" s="145">
        <v>0</v>
      </c>
      <c r="DE27" s="144">
        <v>0</v>
      </c>
      <c r="DF27" s="120">
        <v>0</v>
      </c>
      <c r="DG27" s="145">
        <v>0</v>
      </c>
      <c r="DH27" s="144">
        <v>0</v>
      </c>
      <c r="DI27" s="120">
        <v>0</v>
      </c>
      <c r="DJ27" s="145">
        <v>0</v>
      </c>
      <c r="DK27" s="144">
        <v>6203.1687999999995</v>
      </c>
      <c r="DL27" s="120">
        <v>6500</v>
      </c>
      <c r="DM27" s="145">
        <v>-296.83120000000054</v>
      </c>
      <c r="DN27" s="144">
        <v>0</v>
      </c>
      <c r="DO27" s="120">
        <v>0</v>
      </c>
      <c r="DP27" s="145">
        <v>0</v>
      </c>
      <c r="DQ27" s="144">
        <v>0</v>
      </c>
      <c r="DR27" s="120">
        <v>0</v>
      </c>
      <c r="DS27" s="145">
        <v>0</v>
      </c>
      <c r="DT27" s="144">
        <v>0</v>
      </c>
      <c r="DU27" s="120">
        <v>0</v>
      </c>
      <c r="DV27" s="145">
        <v>0</v>
      </c>
      <c r="DW27" s="144">
        <v>0</v>
      </c>
      <c r="DX27" s="120">
        <v>0</v>
      </c>
      <c r="DY27" s="145">
        <v>0</v>
      </c>
      <c r="DZ27" s="144">
        <v>0</v>
      </c>
      <c r="EA27" s="120">
        <v>0</v>
      </c>
      <c r="EB27" s="145">
        <v>0</v>
      </c>
      <c r="EC27" s="144">
        <v>0</v>
      </c>
      <c r="ED27" s="120">
        <v>0</v>
      </c>
      <c r="EE27" s="145">
        <v>0</v>
      </c>
      <c r="EF27" s="144">
        <v>0</v>
      </c>
      <c r="EG27" s="120">
        <v>0</v>
      </c>
      <c r="EH27" s="145">
        <v>0</v>
      </c>
      <c r="EI27" s="144">
        <v>0</v>
      </c>
      <c r="EJ27" s="120">
        <v>0</v>
      </c>
      <c r="EK27" s="145">
        <v>0</v>
      </c>
      <c r="EL27" s="144">
        <v>0</v>
      </c>
      <c r="EM27" s="120">
        <v>0</v>
      </c>
      <c r="EN27" s="145">
        <v>0</v>
      </c>
      <c r="EO27" s="144">
        <v>6570.154799999999</v>
      </c>
      <c r="EP27" s="120">
        <v>6748</v>
      </c>
      <c r="EQ27" s="145">
        <v>-177.84520000000066</v>
      </c>
      <c r="ES27" s="1"/>
    </row>
    <row r="28" spans="2:149" ht="15.75" customHeight="1">
      <c r="B28" s="117">
        <v>23</v>
      </c>
      <c r="C28" s="118" t="s">
        <v>6</v>
      </c>
      <c r="D28" s="144">
        <v>64167.62377999998</v>
      </c>
      <c r="E28" s="120">
        <v>57070</v>
      </c>
      <c r="F28" s="145">
        <v>7097.62377999998</v>
      </c>
      <c r="G28" s="144">
        <v>67311.64719999995</v>
      </c>
      <c r="H28" s="120">
        <v>74025</v>
      </c>
      <c r="I28" s="145">
        <v>-6713.3528000000515</v>
      </c>
      <c r="J28" s="144">
        <v>34586.76204999999</v>
      </c>
      <c r="K28" s="120">
        <v>34466</v>
      </c>
      <c r="L28" s="145">
        <v>120.76204999999027</v>
      </c>
      <c r="M28" s="144">
        <v>0</v>
      </c>
      <c r="N28" s="120">
        <v>0</v>
      </c>
      <c r="O28" s="145">
        <v>0</v>
      </c>
      <c r="P28" s="144">
        <v>17957.137369999997</v>
      </c>
      <c r="Q28" s="120">
        <v>11330</v>
      </c>
      <c r="R28" s="145">
        <v>6627.137369999997</v>
      </c>
      <c r="S28" s="144">
        <v>0</v>
      </c>
      <c r="T28" s="120">
        <v>0</v>
      </c>
      <c r="U28" s="145">
        <v>0</v>
      </c>
      <c r="V28" s="144">
        <v>0</v>
      </c>
      <c r="W28" s="120">
        <v>0</v>
      </c>
      <c r="X28" s="145">
        <v>0</v>
      </c>
      <c r="Y28" s="144">
        <v>3452.90014</v>
      </c>
      <c r="Z28" s="120">
        <v>3452</v>
      </c>
      <c r="AA28" s="145">
        <v>0.9001400000001922</v>
      </c>
      <c r="AB28" s="144">
        <v>13083.879640000003</v>
      </c>
      <c r="AC28" s="120">
        <v>13085</v>
      </c>
      <c r="AD28" s="145">
        <v>-1.120359999997163</v>
      </c>
      <c r="AE28" s="144">
        <v>7711.084379999998</v>
      </c>
      <c r="AF28" s="120">
        <v>7713</v>
      </c>
      <c r="AG28" s="145">
        <v>-1.9156200000015815</v>
      </c>
      <c r="AH28" s="144">
        <v>3987.38317</v>
      </c>
      <c r="AI28" s="120">
        <v>3988</v>
      </c>
      <c r="AJ28" s="145">
        <v>-0.6168299999999363</v>
      </c>
      <c r="AK28" s="144">
        <v>9815.050909999998</v>
      </c>
      <c r="AL28" s="120">
        <v>9816</v>
      </c>
      <c r="AM28" s="145">
        <v>-0.9490900000018883</v>
      </c>
      <c r="AN28" s="144">
        <v>5202.821269999999</v>
      </c>
      <c r="AO28" s="120">
        <v>5203</v>
      </c>
      <c r="AP28" s="145">
        <v>-0.17873000000145112</v>
      </c>
      <c r="AQ28" s="144">
        <v>1725.27905</v>
      </c>
      <c r="AR28" s="120">
        <v>1723</v>
      </c>
      <c r="AS28" s="145">
        <v>2.2790500000000975</v>
      </c>
      <c r="AT28" s="144">
        <v>4685.085679999999</v>
      </c>
      <c r="AU28" s="120">
        <v>4723</v>
      </c>
      <c r="AV28" s="145">
        <v>-37.91432000000077</v>
      </c>
      <c r="AW28" s="144">
        <v>4332.54327</v>
      </c>
      <c r="AX28" s="120">
        <v>4333</v>
      </c>
      <c r="AY28" s="145">
        <v>-0.4567299999998795</v>
      </c>
      <c r="AZ28" s="144">
        <v>5196.26024</v>
      </c>
      <c r="BA28" s="120">
        <v>5197</v>
      </c>
      <c r="BB28" s="145">
        <v>-0.7397600000003877</v>
      </c>
      <c r="BC28" s="144">
        <v>1544.2800000000002</v>
      </c>
      <c r="BD28" s="120">
        <v>1552</v>
      </c>
      <c r="BE28" s="145">
        <v>-7.7199999999998</v>
      </c>
      <c r="BF28" s="144">
        <v>0</v>
      </c>
      <c r="BG28" s="120">
        <v>0</v>
      </c>
      <c r="BH28" s="145">
        <v>0</v>
      </c>
      <c r="BI28" s="144">
        <v>0</v>
      </c>
      <c r="BJ28" s="120">
        <v>0</v>
      </c>
      <c r="BK28" s="145">
        <v>0</v>
      </c>
      <c r="BL28" s="144">
        <v>2225.0815599999996</v>
      </c>
      <c r="BM28" s="120">
        <v>2317</v>
      </c>
      <c r="BN28" s="145">
        <v>-91.91844000000037</v>
      </c>
      <c r="BO28" s="144">
        <v>0</v>
      </c>
      <c r="BP28" s="120">
        <v>0</v>
      </c>
      <c r="BQ28" s="145">
        <v>0</v>
      </c>
      <c r="BR28" s="144">
        <v>23.3624</v>
      </c>
      <c r="BS28" s="120">
        <v>40</v>
      </c>
      <c r="BT28" s="145">
        <v>-16.6376</v>
      </c>
      <c r="BU28" s="144">
        <v>0</v>
      </c>
      <c r="BV28" s="120">
        <v>0</v>
      </c>
      <c r="BW28" s="145">
        <v>0</v>
      </c>
      <c r="BX28" s="144">
        <v>0</v>
      </c>
      <c r="BY28" s="120">
        <v>0</v>
      </c>
      <c r="BZ28" s="145">
        <v>0</v>
      </c>
      <c r="CA28" s="144">
        <v>0</v>
      </c>
      <c r="CB28" s="120">
        <v>0</v>
      </c>
      <c r="CC28" s="145">
        <v>0</v>
      </c>
      <c r="CD28" s="144">
        <v>0</v>
      </c>
      <c r="CE28" s="120">
        <v>0</v>
      </c>
      <c r="CF28" s="145">
        <v>0</v>
      </c>
      <c r="CG28" s="144">
        <v>0</v>
      </c>
      <c r="CH28" s="120">
        <v>0</v>
      </c>
      <c r="CI28" s="145">
        <v>0</v>
      </c>
      <c r="CJ28" s="144">
        <v>0</v>
      </c>
      <c r="CK28" s="120">
        <v>0</v>
      </c>
      <c r="CL28" s="145">
        <v>0</v>
      </c>
      <c r="CM28" s="144">
        <v>0</v>
      </c>
      <c r="CN28" s="120">
        <v>0</v>
      </c>
      <c r="CO28" s="145">
        <v>0</v>
      </c>
      <c r="CP28" s="144">
        <v>0</v>
      </c>
      <c r="CQ28" s="120">
        <v>0</v>
      </c>
      <c r="CR28" s="145">
        <v>0</v>
      </c>
      <c r="CS28" s="144">
        <v>0</v>
      </c>
      <c r="CT28" s="120">
        <v>0</v>
      </c>
      <c r="CU28" s="145">
        <v>0</v>
      </c>
      <c r="CV28" s="144">
        <v>0</v>
      </c>
      <c r="CW28" s="120">
        <v>0</v>
      </c>
      <c r="CX28" s="145">
        <v>0</v>
      </c>
      <c r="CY28" s="144">
        <v>0</v>
      </c>
      <c r="CZ28" s="120">
        <v>0</v>
      </c>
      <c r="DA28" s="145">
        <v>0</v>
      </c>
      <c r="DB28" s="144">
        <v>0</v>
      </c>
      <c r="DC28" s="120">
        <v>0</v>
      </c>
      <c r="DD28" s="145">
        <v>0</v>
      </c>
      <c r="DE28" s="144">
        <v>0</v>
      </c>
      <c r="DF28" s="120">
        <v>0</v>
      </c>
      <c r="DG28" s="145">
        <v>0</v>
      </c>
      <c r="DH28" s="144">
        <v>12.598</v>
      </c>
      <c r="DI28" s="120">
        <v>0</v>
      </c>
      <c r="DJ28" s="145">
        <v>12.598</v>
      </c>
      <c r="DK28" s="144">
        <v>0</v>
      </c>
      <c r="DL28" s="120">
        <v>0</v>
      </c>
      <c r="DM28" s="145">
        <v>0</v>
      </c>
      <c r="DN28" s="144">
        <v>0</v>
      </c>
      <c r="DO28" s="120">
        <v>0</v>
      </c>
      <c r="DP28" s="145">
        <v>0</v>
      </c>
      <c r="DQ28" s="144">
        <v>0</v>
      </c>
      <c r="DR28" s="120">
        <v>0</v>
      </c>
      <c r="DS28" s="145">
        <v>0</v>
      </c>
      <c r="DT28" s="144">
        <v>0</v>
      </c>
      <c r="DU28" s="120">
        <v>0</v>
      </c>
      <c r="DV28" s="145">
        <v>0</v>
      </c>
      <c r="DW28" s="144">
        <v>0</v>
      </c>
      <c r="DX28" s="120">
        <v>0</v>
      </c>
      <c r="DY28" s="145">
        <v>0</v>
      </c>
      <c r="DZ28" s="144">
        <v>27787.928370000012</v>
      </c>
      <c r="EA28" s="120">
        <v>28746</v>
      </c>
      <c r="EB28" s="145">
        <v>-958.0716299999876</v>
      </c>
      <c r="EC28" s="144">
        <v>0.00255</v>
      </c>
      <c r="ED28" s="120">
        <v>0</v>
      </c>
      <c r="EE28" s="145">
        <v>0.00255</v>
      </c>
      <c r="EF28" s="144">
        <v>0</v>
      </c>
      <c r="EG28" s="120">
        <v>0</v>
      </c>
      <c r="EH28" s="145">
        <v>0</v>
      </c>
      <c r="EI28" s="144">
        <v>0</v>
      </c>
      <c r="EJ28" s="120">
        <v>0</v>
      </c>
      <c r="EK28" s="145">
        <v>0</v>
      </c>
      <c r="EL28" s="144">
        <v>0.007850000000000001</v>
      </c>
      <c r="EM28" s="120">
        <v>0</v>
      </c>
      <c r="EN28" s="145">
        <v>0.007850000000000001</v>
      </c>
      <c r="EO28" s="144">
        <v>274808.7188799998</v>
      </c>
      <c r="EP28" s="120">
        <v>268779</v>
      </c>
      <c r="EQ28" s="145">
        <v>6029.718879999826</v>
      </c>
      <c r="ES28" s="1"/>
    </row>
    <row r="29" spans="2:149" ht="15.75" customHeight="1">
      <c r="B29" s="117">
        <v>24</v>
      </c>
      <c r="C29" s="118" t="s">
        <v>109</v>
      </c>
      <c r="D29" s="144">
        <v>1758.6080000000002</v>
      </c>
      <c r="E29" s="120">
        <v>200</v>
      </c>
      <c r="F29" s="145">
        <v>1558.6080000000002</v>
      </c>
      <c r="G29" s="144">
        <v>800.108</v>
      </c>
      <c r="H29" s="120">
        <v>994</v>
      </c>
      <c r="I29" s="145">
        <v>-193.89200000000005</v>
      </c>
      <c r="J29" s="144">
        <v>1540.2517400000002</v>
      </c>
      <c r="K29" s="120">
        <v>1735</v>
      </c>
      <c r="L29" s="145">
        <v>-194.74825999999985</v>
      </c>
      <c r="M29" s="144">
        <v>368.06875</v>
      </c>
      <c r="N29" s="120">
        <v>297</v>
      </c>
      <c r="O29" s="145">
        <v>71.06875000000002</v>
      </c>
      <c r="P29" s="144">
        <v>0</v>
      </c>
      <c r="Q29" s="120">
        <v>20</v>
      </c>
      <c r="R29" s="145">
        <v>-20</v>
      </c>
      <c r="S29" s="144">
        <v>50.171</v>
      </c>
      <c r="T29" s="120">
        <v>72</v>
      </c>
      <c r="U29" s="145">
        <v>-21.829</v>
      </c>
      <c r="V29" s="144">
        <v>0</v>
      </c>
      <c r="W29" s="120">
        <v>30</v>
      </c>
      <c r="X29" s="145">
        <v>-30</v>
      </c>
      <c r="Y29" s="144">
        <v>143.707</v>
      </c>
      <c r="Z29" s="120">
        <v>202</v>
      </c>
      <c r="AA29" s="145">
        <v>-58.293000000000006</v>
      </c>
      <c r="AB29" s="144">
        <v>6.52</v>
      </c>
      <c r="AC29" s="120">
        <v>20</v>
      </c>
      <c r="AD29" s="145">
        <v>-13.48</v>
      </c>
      <c r="AE29" s="144">
        <v>30.54319</v>
      </c>
      <c r="AF29" s="120">
        <v>6</v>
      </c>
      <c r="AG29" s="145">
        <v>24.54319</v>
      </c>
      <c r="AH29" s="144">
        <v>39.879000000000005</v>
      </c>
      <c r="AI29" s="120">
        <v>30</v>
      </c>
      <c r="AJ29" s="145">
        <v>9.879000000000005</v>
      </c>
      <c r="AK29" s="144">
        <v>223.82900000000004</v>
      </c>
      <c r="AL29" s="120">
        <v>270</v>
      </c>
      <c r="AM29" s="145">
        <v>-46.170999999999964</v>
      </c>
      <c r="AN29" s="144">
        <v>15</v>
      </c>
      <c r="AO29" s="120">
        <v>30</v>
      </c>
      <c r="AP29" s="145">
        <v>-15</v>
      </c>
      <c r="AQ29" s="144">
        <v>181.59099999999998</v>
      </c>
      <c r="AR29" s="120">
        <v>164</v>
      </c>
      <c r="AS29" s="145">
        <v>17.59099999999998</v>
      </c>
      <c r="AT29" s="144">
        <v>5</v>
      </c>
      <c r="AU29" s="120">
        <v>0</v>
      </c>
      <c r="AV29" s="145">
        <v>5</v>
      </c>
      <c r="AW29" s="144">
        <v>15</v>
      </c>
      <c r="AX29" s="120">
        <v>10</v>
      </c>
      <c r="AY29" s="145">
        <v>5</v>
      </c>
      <c r="AZ29" s="144">
        <v>6.901999999999999</v>
      </c>
      <c r="BA29" s="120">
        <v>12</v>
      </c>
      <c r="BB29" s="145">
        <v>-5.098000000000001</v>
      </c>
      <c r="BC29" s="144">
        <v>0</v>
      </c>
      <c r="BD29" s="120">
        <v>0</v>
      </c>
      <c r="BE29" s="145">
        <v>0</v>
      </c>
      <c r="BF29" s="144">
        <v>13805.295810000001</v>
      </c>
      <c r="BG29" s="120">
        <v>14500</v>
      </c>
      <c r="BH29" s="145">
        <v>-694.7041899999986</v>
      </c>
      <c r="BI29" s="144">
        <v>0</v>
      </c>
      <c r="BJ29" s="120">
        <v>0</v>
      </c>
      <c r="BK29" s="145">
        <v>0</v>
      </c>
      <c r="BL29" s="144">
        <v>4.0604000000000005</v>
      </c>
      <c r="BM29" s="120">
        <v>18</v>
      </c>
      <c r="BN29" s="145">
        <v>-13.939599999999999</v>
      </c>
      <c r="BO29" s="144">
        <v>0</v>
      </c>
      <c r="BP29" s="120">
        <v>3</v>
      </c>
      <c r="BQ29" s="145">
        <v>-3</v>
      </c>
      <c r="BR29" s="144">
        <v>0</v>
      </c>
      <c r="BS29" s="120">
        <v>0</v>
      </c>
      <c r="BT29" s="145">
        <v>0</v>
      </c>
      <c r="BU29" s="144">
        <v>3360.509959999998</v>
      </c>
      <c r="BV29" s="120">
        <v>3710</v>
      </c>
      <c r="BW29" s="145">
        <v>-349.49004000000195</v>
      </c>
      <c r="BX29" s="144">
        <v>0</v>
      </c>
      <c r="BY29" s="120">
        <v>0</v>
      </c>
      <c r="BZ29" s="145">
        <v>0</v>
      </c>
      <c r="CA29" s="144">
        <v>612.53</v>
      </c>
      <c r="CB29" s="120">
        <v>490</v>
      </c>
      <c r="CC29" s="145">
        <v>122.52999999999997</v>
      </c>
      <c r="CD29" s="144">
        <v>0</v>
      </c>
      <c r="CE29" s="120">
        <v>0</v>
      </c>
      <c r="CF29" s="145">
        <v>0</v>
      </c>
      <c r="CG29" s="144">
        <v>0</v>
      </c>
      <c r="CH29" s="120">
        <v>0</v>
      </c>
      <c r="CI29" s="145">
        <v>0</v>
      </c>
      <c r="CJ29" s="144">
        <v>0</v>
      </c>
      <c r="CK29" s="120">
        <v>0</v>
      </c>
      <c r="CL29" s="145">
        <v>0</v>
      </c>
      <c r="CM29" s="144">
        <v>0</v>
      </c>
      <c r="CN29" s="120">
        <v>0</v>
      </c>
      <c r="CO29" s="145">
        <v>0</v>
      </c>
      <c r="CP29" s="144">
        <v>0</v>
      </c>
      <c r="CQ29" s="120">
        <v>0</v>
      </c>
      <c r="CR29" s="145">
        <v>0</v>
      </c>
      <c r="CS29" s="144">
        <v>0</v>
      </c>
      <c r="CT29" s="120">
        <v>0</v>
      </c>
      <c r="CU29" s="145">
        <v>0</v>
      </c>
      <c r="CV29" s="144">
        <v>0</v>
      </c>
      <c r="CW29" s="120">
        <v>0</v>
      </c>
      <c r="CX29" s="145">
        <v>0</v>
      </c>
      <c r="CY29" s="144">
        <v>0</v>
      </c>
      <c r="CZ29" s="120">
        <v>0</v>
      </c>
      <c r="DA29" s="145">
        <v>0</v>
      </c>
      <c r="DB29" s="144">
        <v>0</v>
      </c>
      <c r="DC29" s="120">
        <v>0</v>
      </c>
      <c r="DD29" s="145">
        <v>0</v>
      </c>
      <c r="DE29" s="144">
        <v>0</v>
      </c>
      <c r="DF29" s="120">
        <v>0</v>
      </c>
      <c r="DG29" s="145">
        <v>0</v>
      </c>
      <c r="DH29" s="144">
        <v>53.331999999999994</v>
      </c>
      <c r="DI29" s="120">
        <v>260</v>
      </c>
      <c r="DJ29" s="145">
        <v>-206.668</v>
      </c>
      <c r="DK29" s="144">
        <v>0</v>
      </c>
      <c r="DL29" s="120">
        <v>0</v>
      </c>
      <c r="DM29" s="145">
        <v>0</v>
      </c>
      <c r="DN29" s="144">
        <v>0</v>
      </c>
      <c r="DO29" s="120">
        <v>0</v>
      </c>
      <c r="DP29" s="145">
        <v>0</v>
      </c>
      <c r="DQ29" s="144">
        <v>0</v>
      </c>
      <c r="DR29" s="120">
        <v>0</v>
      </c>
      <c r="DS29" s="145">
        <v>0</v>
      </c>
      <c r="DT29" s="144">
        <v>0</v>
      </c>
      <c r="DU29" s="120">
        <v>0</v>
      </c>
      <c r="DV29" s="145">
        <v>0</v>
      </c>
      <c r="DW29" s="144">
        <v>0</v>
      </c>
      <c r="DX29" s="120">
        <v>0</v>
      </c>
      <c r="DY29" s="145">
        <v>0</v>
      </c>
      <c r="DZ29" s="144">
        <v>14.36208000000043</v>
      </c>
      <c r="EA29" s="120">
        <v>14</v>
      </c>
      <c r="EB29" s="145">
        <v>0.3620800000004305</v>
      </c>
      <c r="EC29" s="144">
        <v>0</v>
      </c>
      <c r="ED29" s="120">
        <v>0</v>
      </c>
      <c r="EE29" s="145">
        <v>0</v>
      </c>
      <c r="EF29" s="144">
        <v>0</v>
      </c>
      <c r="EG29" s="120">
        <v>0</v>
      </c>
      <c r="EH29" s="145">
        <v>0</v>
      </c>
      <c r="EI29" s="144">
        <v>0</v>
      </c>
      <c r="EJ29" s="120">
        <v>0</v>
      </c>
      <c r="EK29" s="145">
        <v>0</v>
      </c>
      <c r="EL29" s="144">
        <v>0</v>
      </c>
      <c r="EM29" s="120">
        <v>0</v>
      </c>
      <c r="EN29" s="145">
        <v>0</v>
      </c>
      <c r="EO29" s="144">
        <v>23035.26893</v>
      </c>
      <c r="EP29" s="120">
        <v>23087</v>
      </c>
      <c r="EQ29" s="145">
        <v>-51.73107000000164</v>
      </c>
      <c r="ES29" s="1"/>
    </row>
    <row r="30" spans="2:149" ht="15.75" customHeight="1">
      <c r="B30" s="117">
        <v>25</v>
      </c>
      <c r="C30" s="118" t="s">
        <v>110</v>
      </c>
      <c r="D30" s="144">
        <v>256.2536999999998</v>
      </c>
      <c r="E30" s="120">
        <v>270</v>
      </c>
      <c r="F30" s="145">
        <v>-13.74630000000019</v>
      </c>
      <c r="G30" s="144">
        <v>309.5372799999997</v>
      </c>
      <c r="H30" s="120">
        <v>329.376</v>
      </c>
      <c r="I30" s="145">
        <v>-19.83872000000025</v>
      </c>
      <c r="J30" s="144">
        <v>192.2975099999998</v>
      </c>
      <c r="K30" s="120">
        <v>303</v>
      </c>
      <c r="L30" s="145">
        <v>-110.70249000000021</v>
      </c>
      <c r="M30" s="144">
        <v>89.35275999999996</v>
      </c>
      <c r="N30" s="120">
        <v>116</v>
      </c>
      <c r="O30" s="145">
        <v>-26.64724000000004</v>
      </c>
      <c r="P30" s="144">
        <v>45.585609999999996</v>
      </c>
      <c r="Q30" s="120">
        <v>86</v>
      </c>
      <c r="R30" s="145">
        <v>-40.414390000000004</v>
      </c>
      <c r="S30" s="144">
        <v>90.77926999999994</v>
      </c>
      <c r="T30" s="120">
        <v>110</v>
      </c>
      <c r="U30" s="145">
        <v>-19.22073000000006</v>
      </c>
      <c r="V30" s="144">
        <v>0</v>
      </c>
      <c r="W30" s="120">
        <v>0</v>
      </c>
      <c r="X30" s="145">
        <v>0</v>
      </c>
      <c r="Y30" s="144">
        <v>392.8266400000001</v>
      </c>
      <c r="Z30" s="120">
        <v>395</v>
      </c>
      <c r="AA30" s="145">
        <v>-2.1733599999998887</v>
      </c>
      <c r="AB30" s="144">
        <v>341.60588000000007</v>
      </c>
      <c r="AC30" s="120">
        <v>391</v>
      </c>
      <c r="AD30" s="145">
        <v>-49.39411999999993</v>
      </c>
      <c r="AE30" s="144">
        <v>347.74087000000003</v>
      </c>
      <c r="AF30" s="120">
        <v>389</v>
      </c>
      <c r="AG30" s="145">
        <v>-41.25912999999997</v>
      </c>
      <c r="AH30" s="144">
        <v>307.24795000000006</v>
      </c>
      <c r="AI30" s="120">
        <v>429</v>
      </c>
      <c r="AJ30" s="145">
        <v>-121.75204999999994</v>
      </c>
      <c r="AK30" s="144">
        <v>481.5698300000001</v>
      </c>
      <c r="AL30" s="120">
        <v>569</v>
      </c>
      <c r="AM30" s="145">
        <v>-87.43016999999992</v>
      </c>
      <c r="AN30" s="144">
        <v>356.96934</v>
      </c>
      <c r="AO30" s="120">
        <v>450</v>
      </c>
      <c r="AP30" s="145">
        <v>-93.03066000000001</v>
      </c>
      <c r="AQ30" s="144">
        <v>352.38091999999995</v>
      </c>
      <c r="AR30" s="120">
        <v>337</v>
      </c>
      <c r="AS30" s="145">
        <v>15.380919999999946</v>
      </c>
      <c r="AT30" s="144">
        <v>64.19419</v>
      </c>
      <c r="AU30" s="120">
        <v>102</v>
      </c>
      <c r="AV30" s="145">
        <v>-37.805809999999994</v>
      </c>
      <c r="AW30" s="144">
        <v>220.91390999999993</v>
      </c>
      <c r="AX30" s="120">
        <v>325</v>
      </c>
      <c r="AY30" s="145">
        <v>-104.08609000000007</v>
      </c>
      <c r="AZ30" s="144">
        <v>196.92235</v>
      </c>
      <c r="BA30" s="120">
        <v>175</v>
      </c>
      <c r="BB30" s="145">
        <v>21.922349999999994</v>
      </c>
      <c r="BC30" s="144">
        <v>147.44809</v>
      </c>
      <c r="BD30" s="120">
        <v>155</v>
      </c>
      <c r="BE30" s="145">
        <v>-7.551909999999992</v>
      </c>
      <c r="BF30" s="144">
        <v>35.70441000000002</v>
      </c>
      <c r="BG30" s="120">
        <v>91</v>
      </c>
      <c r="BH30" s="145">
        <v>-55.29558999999998</v>
      </c>
      <c r="BI30" s="144">
        <v>3.60764</v>
      </c>
      <c r="BJ30" s="120">
        <v>18</v>
      </c>
      <c r="BK30" s="145">
        <v>-14.39236</v>
      </c>
      <c r="BL30" s="144">
        <v>35.733219999999996</v>
      </c>
      <c r="BM30" s="120">
        <v>25</v>
      </c>
      <c r="BN30" s="145">
        <v>10.733219999999996</v>
      </c>
      <c r="BO30" s="144">
        <v>6.08553</v>
      </c>
      <c r="BP30" s="120">
        <v>0</v>
      </c>
      <c r="BQ30" s="145">
        <v>6.08553</v>
      </c>
      <c r="BR30" s="144">
        <v>45.96506</v>
      </c>
      <c r="BS30" s="120">
        <v>30</v>
      </c>
      <c r="BT30" s="145">
        <v>15.965060000000001</v>
      </c>
      <c r="BU30" s="144">
        <v>2696.9171900000033</v>
      </c>
      <c r="BV30" s="120">
        <v>3324</v>
      </c>
      <c r="BW30" s="145">
        <v>-627.0828099999967</v>
      </c>
      <c r="BX30" s="144">
        <v>992.2220299999994</v>
      </c>
      <c r="BY30" s="120">
        <v>1353</v>
      </c>
      <c r="BZ30" s="145">
        <v>-360.77797000000055</v>
      </c>
      <c r="CA30" s="144">
        <v>577.2030100000003</v>
      </c>
      <c r="CB30" s="120">
        <v>734.624</v>
      </c>
      <c r="CC30" s="145">
        <v>-157.42098999999973</v>
      </c>
      <c r="CD30" s="144">
        <v>24.1827</v>
      </c>
      <c r="CE30" s="120">
        <v>54</v>
      </c>
      <c r="CF30" s="145">
        <v>-29.8173</v>
      </c>
      <c r="CG30" s="144">
        <v>114.33479000000001</v>
      </c>
      <c r="CH30" s="120">
        <v>140</v>
      </c>
      <c r="CI30" s="145">
        <v>-25.665209999999988</v>
      </c>
      <c r="CJ30" s="144">
        <v>279.59473</v>
      </c>
      <c r="CK30" s="120">
        <v>372</v>
      </c>
      <c r="CL30" s="145">
        <v>-92.40526999999997</v>
      </c>
      <c r="CM30" s="144">
        <v>21.36174</v>
      </c>
      <c r="CN30" s="120">
        <v>18</v>
      </c>
      <c r="CO30" s="145">
        <v>3.361740000000001</v>
      </c>
      <c r="CP30" s="144">
        <v>105.41432999999994</v>
      </c>
      <c r="CQ30" s="120">
        <v>121</v>
      </c>
      <c r="CR30" s="145">
        <v>-15.585670000000064</v>
      </c>
      <c r="CS30" s="144">
        <v>4.749909999999998</v>
      </c>
      <c r="CT30" s="120">
        <v>8</v>
      </c>
      <c r="CU30" s="145">
        <v>-3.250090000000002</v>
      </c>
      <c r="CV30" s="144">
        <v>44.00016</v>
      </c>
      <c r="CW30" s="120">
        <v>41</v>
      </c>
      <c r="CX30" s="145">
        <v>3.000160000000001</v>
      </c>
      <c r="CY30" s="144">
        <v>21.16226</v>
      </c>
      <c r="CZ30" s="120">
        <v>34</v>
      </c>
      <c r="DA30" s="145">
        <v>-12.83774</v>
      </c>
      <c r="DB30" s="144">
        <v>41.67003000000001</v>
      </c>
      <c r="DC30" s="120">
        <v>48</v>
      </c>
      <c r="DD30" s="145">
        <v>-6.329969999999989</v>
      </c>
      <c r="DE30" s="144">
        <v>1.73143</v>
      </c>
      <c r="DF30" s="120">
        <v>17</v>
      </c>
      <c r="DG30" s="145">
        <v>-15.26857</v>
      </c>
      <c r="DH30" s="144">
        <v>288.8457099999999</v>
      </c>
      <c r="DI30" s="120">
        <v>380</v>
      </c>
      <c r="DJ30" s="145">
        <v>-91.15429000000012</v>
      </c>
      <c r="DK30" s="144">
        <v>99.14327999999998</v>
      </c>
      <c r="DL30" s="120">
        <v>132</v>
      </c>
      <c r="DM30" s="145">
        <v>-32.856720000000024</v>
      </c>
      <c r="DN30" s="144">
        <v>159.60601000000005</v>
      </c>
      <c r="DO30" s="120">
        <v>255</v>
      </c>
      <c r="DP30" s="145">
        <v>-95.39398999999995</v>
      </c>
      <c r="DQ30" s="144">
        <v>128.80855999999997</v>
      </c>
      <c r="DR30" s="120">
        <v>216</v>
      </c>
      <c r="DS30" s="145">
        <v>-87.19144000000003</v>
      </c>
      <c r="DT30" s="144">
        <v>25.307560000000006</v>
      </c>
      <c r="DU30" s="120">
        <v>42</v>
      </c>
      <c r="DV30" s="145">
        <v>-16.692439999999994</v>
      </c>
      <c r="DW30" s="144">
        <v>13.652430000000003</v>
      </c>
      <c r="DX30" s="120">
        <v>27</v>
      </c>
      <c r="DY30" s="145">
        <v>-13.347569999999997</v>
      </c>
      <c r="DZ30" s="144">
        <v>1080.937500000001</v>
      </c>
      <c r="EA30" s="120">
        <v>1276</v>
      </c>
      <c r="EB30" s="145">
        <v>-195.0624999999991</v>
      </c>
      <c r="EC30" s="144">
        <v>98.30973000000004</v>
      </c>
      <c r="ED30" s="120">
        <v>143</v>
      </c>
      <c r="EE30" s="145">
        <v>-44.690269999999956</v>
      </c>
      <c r="EF30" s="144">
        <v>51.57623999999994</v>
      </c>
      <c r="EG30" s="120">
        <v>55</v>
      </c>
      <c r="EH30" s="145">
        <v>-3.4237600000000583</v>
      </c>
      <c r="EI30" s="144">
        <v>205.63995000000003</v>
      </c>
      <c r="EJ30" s="120">
        <v>340</v>
      </c>
      <c r="EK30" s="145">
        <v>-134.36004999999997</v>
      </c>
      <c r="EL30" s="144">
        <v>6.0117600000000015</v>
      </c>
      <c r="EM30" s="120">
        <v>0</v>
      </c>
      <c r="EN30" s="145">
        <v>6.0117600000000015</v>
      </c>
      <c r="EO30" s="144">
        <v>11403.105000000003</v>
      </c>
      <c r="EP30" s="120">
        <v>14226</v>
      </c>
      <c r="EQ30" s="145">
        <v>-2822.894999999997</v>
      </c>
      <c r="ES30" s="1"/>
    </row>
    <row r="31" spans="2:149" ht="15.75" customHeight="1">
      <c r="B31" s="117">
        <v>26</v>
      </c>
      <c r="C31" s="118" t="s">
        <v>111</v>
      </c>
      <c r="D31" s="144">
        <v>0</v>
      </c>
      <c r="E31" s="120">
        <v>0</v>
      </c>
      <c r="F31" s="145">
        <v>0</v>
      </c>
      <c r="G31" s="144">
        <v>0</v>
      </c>
      <c r="H31" s="120">
        <v>0</v>
      </c>
      <c r="I31" s="145">
        <v>0</v>
      </c>
      <c r="J31" s="144">
        <v>0</v>
      </c>
      <c r="K31" s="120">
        <v>0</v>
      </c>
      <c r="L31" s="145">
        <v>0</v>
      </c>
      <c r="M31" s="144">
        <v>0</v>
      </c>
      <c r="N31" s="120">
        <v>0</v>
      </c>
      <c r="O31" s="145">
        <v>0</v>
      </c>
      <c r="P31" s="144">
        <v>0</v>
      </c>
      <c r="Q31" s="120">
        <v>0</v>
      </c>
      <c r="R31" s="145">
        <v>0</v>
      </c>
      <c r="S31" s="144">
        <v>0</v>
      </c>
      <c r="T31" s="120">
        <v>0</v>
      </c>
      <c r="U31" s="145">
        <v>0</v>
      </c>
      <c r="V31" s="144">
        <v>0</v>
      </c>
      <c r="W31" s="120">
        <v>0</v>
      </c>
      <c r="X31" s="145">
        <v>0</v>
      </c>
      <c r="Y31" s="144">
        <v>0</v>
      </c>
      <c r="Z31" s="120">
        <v>0</v>
      </c>
      <c r="AA31" s="145">
        <v>0</v>
      </c>
      <c r="AB31" s="144">
        <v>0</v>
      </c>
      <c r="AC31" s="120">
        <v>0</v>
      </c>
      <c r="AD31" s="145">
        <v>0</v>
      </c>
      <c r="AE31" s="144">
        <v>0</v>
      </c>
      <c r="AF31" s="120">
        <v>0</v>
      </c>
      <c r="AG31" s="145">
        <v>0</v>
      </c>
      <c r="AH31" s="144">
        <v>0</v>
      </c>
      <c r="AI31" s="120">
        <v>0</v>
      </c>
      <c r="AJ31" s="145">
        <v>0</v>
      </c>
      <c r="AK31" s="144">
        <v>0</v>
      </c>
      <c r="AL31" s="120">
        <v>0</v>
      </c>
      <c r="AM31" s="145">
        <v>0</v>
      </c>
      <c r="AN31" s="144">
        <v>0</v>
      </c>
      <c r="AO31" s="120">
        <v>0</v>
      </c>
      <c r="AP31" s="145">
        <v>0</v>
      </c>
      <c r="AQ31" s="144">
        <v>0</v>
      </c>
      <c r="AR31" s="120">
        <v>0</v>
      </c>
      <c r="AS31" s="145">
        <v>0</v>
      </c>
      <c r="AT31" s="144">
        <v>0</v>
      </c>
      <c r="AU31" s="120">
        <v>0</v>
      </c>
      <c r="AV31" s="145">
        <v>0</v>
      </c>
      <c r="AW31" s="144">
        <v>0</v>
      </c>
      <c r="AX31" s="120">
        <v>0</v>
      </c>
      <c r="AY31" s="145">
        <v>0</v>
      </c>
      <c r="AZ31" s="144">
        <v>0</v>
      </c>
      <c r="BA31" s="120">
        <v>0</v>
      </c>
      <c r="BB31" s="145">
        <v>0</v>
      </c>
      <c r="BC31" s="144">
        <v>0</v>
      </c>
      <c r="BD31" s="120">
        <v>0</v>
      </c>
      <c r="BE31" s="145">
        <v>0</v>
      </c>
      <c r="BF31" s="144">
        <v>0</v>
      </c>
      <c r="BG31" s="120">
        <v>0</v>
      </c>
      <c r="BH31" s="145">
        <v>0</v>
      </c>
      <c r="BI31" s="144">
        <v>0</v>
      </c>
      <c r="BJ31" s="120">
        <v>45</v>
      </c>
      <c r="BK31" s="145">
        <v>-45</v>
      </c>
      <c r="BL31" s="144">
        <v>0</v>
      </c>
      <c r="BM31" s="120">
        <v>0</v>
      </c>
      <c r="BN31" s="145">
        <v>0</v>
      </c>
      <c r="BO31" s="144">
        <v>0</v>
      </c>
      <c r="BP31" s="120">
        <v>0</v>
      </c>
      <c r="BQ31" s="145">
        <v>0</v>
      </c>
      <c r="BR31" s="144">
        <v>0</v>
      </c>
      <c r="BS31" s="120">
        <v>0</v>
      </c>
      <c r="BT31" s="145">
        <v>0</v>
      </c>
      <c r="BU31" s="144">
        <v>0</v>
      </c>
      <c r="BV31" s="120">
        <v>0</v>
      </c>
      <c r="BW31" s="145">
        <v>0</v>
      </c>
      <c r="BX31" s="144">
        <v>7.46025</v>
      </c>
      <c r="BY31" s="120">
        <v>0</v>
      </c>
      <c r="BZ31" s="145">
        <v>7.46025</v>
      </c>
      <c r="CA31" s="144">
        <v>0</v>
      </c>
      <c r="CB31" s="120">
        <v>0</v>
      </c>
      <c r="CC31" s="145">
        <v>0</v>
      </c>
      <c r="CD31" s="144">
        <v>0</v>
      </c>
      <c r="CE31" s="120">
        <v>0</v>
      </c>
      <c r="CF31" s="145">
        <v>0</v>
      </c>
      <c r="CG31" s="144">
        <v>0</v>
      </c>
      <c r="CH31" s="120">
        <v>0</v>
      </c>
      <c r="CI31" s="145">
        <v>0</v>
      </c>
      <c r="CJ31" s="144">
        <v>0</v>
      </c>
      <c r="CK31" s="120">
        <v>0</v>
      </c>
      <c r="CL31" s="145">
        <v>0</v>
      </c>
      <c r="CM31" s="144">
        <v>0</v>
      </c>
      <c r="CN31" s="120">
        <v>0</v>
      </c>
      <c r="CO31" s="145">
        <v>0</v>
      </c>
      <c r="CP31" s="144">
        <v>0</v>
      </c>
      <c r="CQ31" s="120">
        <v>0</v>
      </c>
      <c r="CR31" s="145">
        <v>0</v>
      </c>
      <c r="CS31" s="144">
        <v>0</v>
      </c>
      <c r="CT31" s="120">
        <v>0</v>
      </c>
      <c r="CU31" s="145">
        <v>0</v>
      </c>
      <c r="CV31" s="144">
        <v>0</v>
      </c>
      <c r="CW31" s="120">
        <v>0</v>
      </c>
      <c r="CX31" s="145">
        <v>0</v>
      </c>
      <c r="CY31" s="144">
        <v>0</v>
      </c>
      <c r="CZ31" s="120">
        <v>0</v>
      </c>
      <c r="DA31" s="145">
        <v>0</v>
      </c>
      <c r="DB31" s="144">
        <v>0</v>
      </c>
      <c r="DC31" s="120">
        <v>0</v>
      </c>
      <c r="DD31" s="145">
        <v>0</v>
      </c>
      <c r="DE31" s="144">
        <v>0</v>
      </c>
      <c r="DF31" s="120">
        <v>0</v>
      </c>
      <c r="DG31" s="145">
        <v>0</v>
      </c>
      <c r="DH31" s="144">
        <v>0</v>
      </c>
      <c r="DI31" s="120">
        <v>0</v>
      </c>
      <c r="DJ31" s="145">
        <v>0</v>
      </c>
      <c r="DK31" s="144">
        <v>0</v>
      </c>
      <c r="DL31" s="120">
        <v>14</v>
      </c>
      <c r="DM31" s="145">
        <v>-14</v>
      </c>
      <c r="DN31" s="144">
        <v>0</v>
      </c>
      <c r="DO31" s="120">
        <v>235</v>
      </c>
      <c r="DP31" s="145">
        <v>-235</v>
      </c>
      <c r="DQ31" s="144">
        <v>0</v>
      </c>
      <c r="DR31" s="120">
        <v>0</v>
      </c>
      <c r="DS31" s="145">
        <v>0</v>
      </c>
      <c r="DT31" s="144">
        <v>0</v>
      </c>
      <c r="DU31" s="120">
        <v>0</v>
      </c>
      <c r="DV31" s="145">
        <v>0</v>
      </c>
      <c r="DW31" s="144">
        <v>0</v>
      </c>
      <c r="DX31" s="120">
        <v>0</v>
      </c>
      <c r="DY31" s="145">
        <v>0</v>
      </c>
      <c r="DZ31" s="144">
        <v>2438.30827</v>
      </c>
      <c r="EA31" s="120">
        <v>6500</v>
      </c>
      <c r="EB31" s="145">
        <v>-4061.69173</v>
      </c>
      <c r="EC31" s="144">
        <v>0</v>
      </c>
      <c r="ED31" s="120">
        <v>0</v>
      </c>
      <c r="EE31" s="145">
        <v>0</v>
      </c>
      <c r="EF31" s="144">
        <v>0</v>
      </c>
      <c r="EG31" s="120">
        <v>0</v>
      </c>
      <c r="EH31" s="145">
        <v>0</v>
      </c>
      <c r="EI31" s="144">
        <v>0</v>
      </c>
      <c r="EJ31" s="120">
        <v>0</v>
      </c>
      <c r="EK31" s="145">
        <v>0</v>
      </c>
      <c r="EL31" s="144">
        <v>144.917</v>
      </c>
      <c r="EM31" s="120">
        <v>0</v>
      </c>
      <c r="EN31" s="145">
        <v>144.917</v>
      </c>
      <c r="EO31" s="144">
        <v>2590.68552</v>
      </c>
      <c r="EP31" s="120">
        <v>6794</v>
      </c>
      <c r="EQ31" s="145">
        <v>-4203.31448</v>
      </c>
      <c r="ES31" s="1"/>
    </row>
    <row r="32" spans="2:149" ht="15.75" customHeight="1">
      <c r="B32" s="117">
        <v>27</v>
      </c>
      <c r="C32" s="118" t="s">
        <v>112</v>
      </c>
      <c r="D32" s="144">
        <v>497.48269999999997</v>
      </c>
      <c r="E32" s="120">
        <v>205</v>
      </c>
      <c r="F32" s="145">
        <v>292.48269999999997</v>
      </c>
      <c r="G32" s="144">
        <v>216.08</v>
      </c>
      <c r="H32" s="120">
        <v>287.2</v>
      </c>
      <c r="I32" s="145">
        <v>-71.11999999999998</v>
      </c>
      <c r="J32" s="144">
        <v>1708.951630000001</v>
      </c>
      <c r="K32" s="120">
        <v>2675</v>
      </c>
      <c r="L32" s="145">
        <v>-966.0483699999991</v>
      </c>
      <c r="M32" s="144">
        <v>36.6336</v>
      </c>
      <c r="N32" s="120">
        <v>24</v>
      </c>
      <c r="O32" s="145">
        <v>12.633600000000001</v>
      </c>
      <c r="P32" s="144">
        <v>17.69842</v>
      </c>
      <c r="Q32" s="120">
        <v>9</v>
      </c>
      <c r="R32" s="145">
        <v>8.698419999999999</v>
      </c>
      <c r="S32" s="144">
        <v>77.67940999999999</v>
      </c>
      <c r="T32" s="120">
        <v>52</v>
      </c>
      <c r="U32" s="145">
        <v>25.67940999999999</v>
      </c>
      <c r="V32" s="144">
        <v>30.600000000000005</v>
      </c>
      <c r="W32" s="120">
        <v>36</v>
      </c>
      <c r="X32" s="145">
        <v>-5.399999999999995</v>
      </c>
      <c r="Y32" s="144">
        <v>22.799</v>
      </c>
      <c r="Z32" s="120">
        <v>19</v>
      </c>
      <c r="AA32" s="145">
        <v>3.7989999999999995</v>
      </c>
      <c r="AB32" s="144">
        <v>166.75591</v>
      </c>
      <c r="AC32" s="120">
        <v>27</v>
      </c>
      <c r="AD32" s="145">
        <v>139.75591</v>
      </c>
      <c r="AE32" s="144">
        <v>26.85904</v>
      </c>
      <c r="AF32" s="120">
        <v>24</v>
      </c>
      <c r="AG32" s="145">
        <v>2.8590400000000002</v>
      </c>
      <c r="AH32" s="144">
        <v>295.55863</v>
      </c>
      <c r="AI32" s="120">
        <v>416</v>
      </c>
      <c r="AJ32" s="145">
        <v>-120.44137</v>
      </c>
      <c r="AK32" s="144">
        <v>500.3463099999998</v>
      </c>
      <c r="AL32" s="120">
        <v>780</v>
      </c>
      <c r="AM32" s="145">
        <v>-279.6536900000002</v>
      </c>
      <c r="AN32" s="144">
        <v>9</v>
      </c>
      <c r="AO32" s="120">
        <v>12</v>
      </c>
      <c r="AP32" s="145">
        <v>-3</v>
      </c>
      <c r="AQ32" s="144">
        <v>504.02590999999995</v>
      </c>
      <c r="AR32" s="120">
        <v>383</v>
      </c>
      <c r="AS32" s="145">
        <v>121.02590999999995</v>
      </c>
      <c r="AT32" s="144">
        <v>118.4</v>
      </c>
      <c r="AU32" s="120">
        <v>25</v>
      </c>
      <c r="AV32" s="145">
        <v>93.4</v>
      </c>
      <c r="AW32" s="144">
        <v>316.6833200000001</v>
      </c>
      <c r="AX32" s="120">
        <v>412</v>
      </c>
      <c r="AY32" s="145">
        <v>-95.3166799999999</v>
      </c>
      <c r="AZ32" s="144">
        <v>614.2290300000001</v>
      </c>
      <c r="BA32" s="120">
        <v>657</v>
      </c>
      <c r="BB32" s="145">
        <v>-42.77096999999992</v>
      </c>
      <c r="BC32" s="144">
        <v>381.6000000000001</v>
      </c>
      <c r="BD32" s="120">
        <v>447</v>
      </c>
      <c r="BE32" s="145">
        <v>-65.39999999999992</v>
      </c>
      <c r="BF32" s="144">
        <v>0</v>
      </c>
      <c r="BG32" s="120">
        <v>0</v>
      </c>
      <c r="BH32" s="145">
        <v>0</v>
      </c>
      <c r="BI32" s="144">
        <v>0</v>
      </c>
      <c r="BJ32" s="120">
        <v>0</v>
      </c>
      <c r="BK32" s="145">
        <v>0</v>
      </c>
      <c r="BL32" s="144">
        <v>3.3</v>
      </c>
      <c r="BM32" s="120">
        <v>3</v>
      </c>
      <c r="BN32" s="145">
        <v>0.2999999999999998</v>
      </c>
      <c r="BO32" s="144">
        <v>3.6</v>
      </c>
      <c r="BP32" s="120">
        <v>9</v>
      </c>
      <c r="BQ32" s="145">
        <v>-5.4</v>
      </c>
      <c r="BR32" s="144">
        <v>5.1</v>
      </c>
      <c r="BS32" s="120">
        <v>6</v>
      </c>
      <c r="BT32" s="145">
        <v>-0.9000000000000004</v>
      </c>
      <c r="BU32" s="144">
        <v>650.81195</v>
      </c>
      <c r="BV32" s="120">
        <v>655</v>
      </c>
      <c r="BW32" s="145">
        <v>-4.188049999999976</v>
      </c>
      <c r="BX32" s="144">
        <v>5169.213289999995</v>
      </c>
      <c r="BY32" s="120">
        <v>5299</v>
      </c>
      <c r="BZ32" s="145">
        <v>-129.78671000000486</v>
      </c>
      <c r="CA32" s="144">
        <v>3101.44952</v>
      </c>
      <c r="CB32" s="120">
        <v>1788.8000000000002</v>
      </c>
      <c r="CC32" s="145">
        <v>1312.64952</v>
      </c>
      <c r="CD32" s="144">
        <v>0</v>
      </c>
      <c r="CE32" s="120">
        <v>0</v>
      </c>
      <c r="CF32" s="145">
        <v>0</v>
      </c>
      <c r="CG32" s="144">
        <v>6.0872</v>
      </c>
      <c r="CH32" s="120">
        <v>60</v>
      </c>
      <c r="CI32" s="145">
        <v>-53.9128</v>
      </c>
      <c r="CJ32" s="144">
        <v>6.293470000000001</v>
      </c>
      <c r="CK32" s="120">
        <v>0</v>
      </c>
      <c r="CL32" s="145">
        <v>6.293470000000001</v>
      </c>
      <c r="CM32" s="144">
        <v>0</v>
      </c>
      <c r="CN32" s="120">
        <v>0</v>
      </c>
      <c r="CO32" s="145">
        <v>0</v>
      </c>
      <c r="CP32" s="144">
        <v>0</v>
      </c>
      <c r="CQ32" s="120">
        <v>0</v>
      </c>
      <c r="CR32" s="145">
        <v>0</v>
      </c>
      <c r="CS32" s="144">
        <v>0</v>
      </c>
      <c r="CT32" s="120">
        <v>0</v>
      </c>
      <c r="CU32" s="145">
        <v>0</v>
      </c>
      <c r="CV32" s="144">
        <v>0</v>
      </c>
      <c r="CW32" s="120">
        <v>0</v>
      </c>
      <c r="CX32" s="145">
        <v>0</v>
      </c>
      <c r="CY32" s="144">
        <v>0</v>
      </c>
      <c r="CZ32" s="120">
        <v>0</v>
      </c>
      <c r="DA32" s="145">
        <v>0</v>
      </c>
      <c r="DB32" s="144">
        <v>6.8592699999999995</v>
      </c>
      <c r="DC32" s="120">
        <v>20</v>
      </c>
      <c r="DD32" s="145">
        <v>-13.140730000000001</v>
      </c>
      <c r="DE32" s="144">
        <v>0</v>
      </c>
      <c r="DF32" s="120">
        <v>3</v>
      </c>
      <c r="DG32" s="145">
        <v>-3</v>
      </c>
      <c r="DH32" s="144">
        <v>859.8077200000001</v>
      </c>
      <c r="DI32" s="120">
        <v>1744</v>
      </c>
      <c r="DJ32" s="145">
        <v>-884.1922799999999</v>
      </c>
      <c r="DK32" s="144">
        <v>351.88489</v>
      </c>
      <c r="DL32" s="120">
        <v>202</v>
      </c>
      <c r="DM32" s="145">
        <v>149.88488999999998</v>
      </c>
      <c r="DN32" s="144">
        <v>38.4</v>
      </c>
      <c r="DO32" s="120">
        <v>85</v>
      </c>
      <c r="DP32" s="145">
        <v>-46.6</v>
      </c>
      <c r="DQ32" s="144">
        <v>2832.2795600000018</v>
      </c>
      <c r="DR32" s="120">
        <v>2781</v>
      </c>
      <c r="DS32" s="145">
        <v>51.279560000001766</v>
      </c>
      <c r="DT32" s="144">
        <v>0</v>
      </c>
      <c r="DU32" s="120">
        <v>0</v>
      </c>
      <c r="DV32" s="145">
        <v>0</v>
      </c>
      <c r="DW32" s="144">
        <v>0</v>
      </c>
      <c r="DX32" s="120">
        <v>12</v>
      </c>
      <c r="DY32" s="145">
        <v>-12</v>
      </c>
      <c r="DZ32" s="144">
        <v>4573.13054</v>
      </c>
      <c r="EA32" s="120">
        <v>4220</v>
      </c>
      <c r="EB32" s="145">
        <v>353.1305400000001</v>
      </c>
      <c r="EC32" s="144">
        <v>0</v>
      </c>
      <c r="ED32" s="120">
        <v>0</v>
      </c>
      <c r="EE32" s="145">
        <v>0</v>
      </c>
      <c r="EF32" s="144">
        <v>0</v>
      </c>
      <c r="EG32" s="120">
        <v>0</v>
      </c>
      <c r="EH32" s="145">
        <v>0</v>
      </c>
      <c r="EI32" s="144">
        <v>535.19854</v>
      </c>
      <c r="EJ32" s="120">
        <v>170</v>
      </c>
      <c r="EK32" s="145">
        <v>365.19854</v>
      </c>
      <c r="EL32" s="144">
        <v>0</v>
      </c>
      <c r="EM32" s="120">
        <v>0</v>
      </c>
      <c r="EN32" s="145">
        <v>0</v>
      </c>
      <c r="EO32" s="144">
        <v>23684.79886</v>
      </c>
      <c r="EP32" s="120">
        <v>23548</v>
      </c>
      <c r="EQ32" s="145">
        <v>136.79885999999897</v>
      </c>
      <c r="ES32" s="1"/>
    </row>
    <row r="33" spans="2:149" ht="15.75" customHeight="1">
      <c r="B33" s="117">
        <v>28</v>
      </c>
      <c r="C33" s="118" t="s">
        <v>113</v>
      </c>
      <c r="D33" s="144">
        <v>0</v>
      </c>
      <c r="E33" s="120">
        <v>0</v>
      </c>
      <c r="F33" s="145">
        <v>0</v>
      </c>
      <c r="G33" s="144">
        <v>0</v>
      </c>
      <c r="H33" s="120">
        <v>0</v>
      </c>
      <c r="I33" s="145">
        <v>0</v>
      </c>
      <c r="J33" s="144">
        <v>0</v>
      </c>
      <c r="K33" s="120">
        <v>0</v>
      </c>
      <c r="L33" s="145">
        <v>0</v>
      </c>
      <c r="M33" s="144">
        <v>0</v>
      </c>
      <c r="N33" s="120">
        <v>0</v>
      </c>
      <c r="O33" s="145">
        <v>0</v>
      </c>
      <c r="P33" s="144">
        <v>0</v>
      </c>
      <c r="Q33" s="120">
        <v>0</v>
      </c>
      <c r="R33" s="145">
        <v>0</v>
      </c>
      <c r="S33" s="144">
        <v>0</v>
      </c>
      <c r="T33" s="120">
        <v>0</v>
      </c>
      <c r="U33" s="145">
        <v>0</v>
      </c>
      <c r="V33" s="144">
        <v>0</v>
      </c>
      <c r="W33" s="120">
        <v>0</v>
      </c>
      <c r="X33" s="145">
        <v>0</v>
      </c>
      <c r="Y33" s="144">
        <v>0</v>
      </c>
      <c r="Z33" s="120">
        <v>0</v>
      </c>
      <c r="AA33" s="145">
        <v>0</v>
      </c>
      <c r="AB33" s="144">
        <v>0</v>
      </c>
      <c r="AC33" s="120">
        <v>0</v>
      </c>
      <c r="AD33" s="145">
        <v>0</v>
      </c>
      <c r="AE33" s="144">
        <v>0</v>
      </c>
      <c r="AF33" s="120">
        <v>0</v>
      </c>
      <c r="AG33" s="145">
        <v>0</v>
      </c>
      <c r="AH33" s="144">
        <v>0</v>
      </c>
      <c r="AI33" s="120">
        <v>0</v>
      </c>
      <c r="AJ33" s="145">
        <v>0</v>
      </c>
      <c r="AK33" s="144">
        <v>0</v>
      </c>
      <c r="AL33" s="120">
        <v>0</v>
      </c>
      <c r="AM33" s="145">
        <v>0</v>
      </c>
      <c r="AN33" s="144">
        <v>0</v>
      </c>
      <c r="AO33" s="120">
        <v>0</v>
      </c>
      <c r="AP33" s="145">
        <v>0</v>
      </c>
      <c r="AQ33" s="144">
        <v>0</v>
      </c>
      <c r="AR33" s="120">
        <v>0</v>
      </c>
      <c r="AS33" s="145">
        <v>0</v>
      </c>
      <c r="AT33" s="144">
        <v>0</v>
      </c>
      <c r="AU33" s="120">
        <v>0</v>
      </c>
      <c r="AV33" s="145">
        <v>0</v>
      </c>
      <c r="AW33" s="144">
        <v>0</v>
      </c>
      <c r="AX33" s="120">
        <v>0</v>
      </c>
      <c r="AY33" s="145">
        <v>0</v>
      </c>
      <c r="AZ33" s="144">
        <v>0</v>
      </c>
      <c r="BA33" s="120">
        <v>0</v>
      </c>
      <c r="BB33" s="145">
        <v>0</v>
      </c>
      <c r="BC33" s="144">
        <v>0</v>
      </c>
      <c r="BD33" s="120">
        <v>0</v>
      </c>
      <c r="BE33" s="145">
        <v>0</v>
      </c>
      <c r="BF33" s="144">
        <v>0</v>
      </c>
      <c r="BG33" s="120">
        <v>0</v>
      </c>
      <c r="BH33" s="145">
        <v>0</v>
      </c>
      <c r="BI33" s="144">
        <v>0</v>
      </c>
      <c r="BJ33" s="120">
        <v>0</v>
      </c>
      <c r="BK33" s="145">
        <v>0</v>
      </c>
      <c r="BL33" s="144">
        <v>0</v>
      </c>
      <c r="BM33" s="120">
        <v>0</v>
      </c>
      <c r="BN33" s="145">
        <v>0</v>
      </c>
      <c r="BO33" s="144">
        <v>0</v>
      </c>
      <c r="BP33" s="120">
        <v>0</v>
      </c>
      <c r="BQ33" s="145">
        <v>0</v>
      </c>
      <c r="BR33" s="144">
        <v>0</v>
      </c>
      <c r="BS33" s="120">
        <v>0</v>
      </c>
      <c r="BT33" s="145">
        <v>0</v>
      </c>
      <c r="BU33" s="144">
        <v>0</v>
      </c>
      <c r="BV33" s="120">
        <v>0</v>
      </c>
      <c r="BW33" s="145">
        <v>0</v>
      </c>
      <c r="BX33" s="144">
        <v>0</v>
      </c>
      <c r="BY33" s="120">
        <v>0</v>
      </c>
      <c r="BZ33" s="145">
        <v>0</v>
      </c>
      <c r="CA33" s="144">
        <v>0</v>
      </c>
      <c r="CB33" s="120">
        <v>0</v>
      </c>
      <c r="CC33" s="145">
        <v>0</v>
      </c>
      <c r="CD33" s="144">
        <v>0</v>
      </c>
      <c r="CE33" s="120">
        <v>0</v>
      </c>
      <c r="CF33" s="145">
        <v>0</v>
      </c>
      <c r="CG33" s="144">
        <v>0</v>
      </c>
      <c r="CH33" s="120">
        <v>0</v>
      </c>
      <c r="CI33" s="145">
        <v>0</v>
      </c>
      <c r="CJ33" s="144">
        <v>0</v>
      </c>
      <c r="CK33" s="120">
        <v>0</v>
      </c>
      <c r="CL33" s="145">
        <v>0</v>
      </c>
      <c r="CM33" s="144">
        <v>0</v>
      </c>
      <c r="CN33" s="120">
        <v>0</v>
      </c>
      <c r="CO33" s="145">
        <v>0</v>
      </c>
      <c r="CP33" s="144">
        <v>0</v>
      </c>
      <c r="CQ33" s="120">
        <v>0</v>
      </c>
      <c r="CR33" s="145">
        <v>0</v>
      </c>
      <c r="CS33" s="144">
        <v>0</v>
      </c>
      <c r="CT33" s="120">
        <v>0</v>
      </c>
      <c r="CU33" s="145">
        <v>0</v>
      </c>
      <c r="CV33" s="144">
        <v>0</v>
      </c>
      <c r="CW33" s="120">
        <v>0</v>
      </c>
      <c r="CX33" s="145">
        <v>0</v>
      </c>
      <c r="CY33" s="144">
        <v>0</v>
      </c>
      <c r="CZ33" s="120">
        <v>0</v>
      </c>
      <c r="DA33" s="145">
        <v>0</v>
      </c>
      <c r="DB33" s="144">
        <v>0</v>
      </c>
      <c r="DC33" s="120">
        <v>0</v>
      </c>
      <c r="DD33" s="145">
        <v>0</v>
      </c>
      <c r="DE33" s="144">
        <v>0</v>
      </c>
      <c r="DF33" s="120">
        <v>0</v>
      </c>
      <c r="DG33" s="145">
        <v>0</v>
      </c>
      <c r="DH33" s="144">
        <v>0</v>
      </c>
      <c r="DI33" s="120">
        <v>0</v>
      </c>
      <c r="DJ33" s="145">
        <v>0</v>
      </c>
      <c r="DK33" s="144">
        <v>0</v>
      </c>
      <c r="DL33" s="120">
        <v>0</v>
      </c>
      <c r="DM33" s="145">
        <v>0</v>
      </c>
      <c r="DN33" s="144">
        <v>0</v>
      </c>
      <c r="DO33" s="120">
        <v>0</v>
      </c>
      <c r="DP33" s="145">
        <v>0</v>
      </c>
      <c r="DQ33" s="144">
        <v>0</v>
      </c>
      <c r="DR33" s="120">
        <v>0</v>
      </c>
      <c r="DS33" s="145">
        <v>0</v>
      </c>
      <c r="DT33" s="144">
        <v>0</v>
      </c>
      <c r="DU33" s="120">
        <v>0</v>
      </c>
      <c r="DV33" s="145">
        <v>0</v>
      </c>
      <c r="DW33" s="144">
        <v>0</v>
      </c>
      <c r="DX33" s="120">
        <v>0</v>
      </c>
      <c r="DY33" s="145">
        <v>0</v>
      </c>
      <c r="DZ33" s="144">
        <v>0</v>
      </c>
      <c r="EA33" s="120">
        <v>0</v>
      </c>
      <c r="EB33" s="145">
        <v>0</v>
      </c>
      <c r="EC33" s="144">
        <v>0</v>
      </c>
      <c r="ED33" s="120">
        <v>0</v>
      </c>
      <c r="EE33" s="145">
        <v>0</v>
      </c>
      <c r="EF33" s="144">
        <v>116351.74703</v>
      </c>
      <c r="EG33" s="120">
        <v>114768</v>
      </c>
      <c r="EH33" s="145">
        <v>1583.7470299999986</v>
      </c>
      <c r="EI33" s="144">
        <v>0</v>
      </c>
      <c r="EJ33" s="120">
        <v>0</v>
      </c>
      <c r="EK33" s="145">
        <v>0</v>
      </c>
      <c r="EL33" s="144">
        <v>0</v>
      </c>
      <c r="EM33" s="120">
        <v>0</v>
      </c>
      <c r="EN33" s="145">
        <v>0</v>
      </c>
      <c r="EO33" s="144">
        <v>116351.74703</v>
      </c>
      <c r="EP33" s="120">
        <v>114768</v>
      </c>
      <c r="EQ33" s="145">
        <v>1583.7470299999986</v>
      </c>
      <c r="ES33" s="1"/>
    </row>
    <row r="34" spans="2:149" ht="15.75" customHeight="1">
      <c r="B34" s="117">
        <v>29</v>
      </c>
      <c r="C34" s="118" t="s">
        <v>114</v>
      </c>
      <c r="D34" s="144">
        <v>758.5497799999999</v>
      </c>
      <c r="E34" s="120">
        <v>260</v>
      </c>
      <c r="F34" s="145">
        <v>498.54977999999994</v>
      </c>
      <c r="G34" s="144">
        <v>208.75996999999998</v>
      </c>
      <c r="H34" s="120">
        <v>100.18299999999999</v>
      </c>
      <c r="I34" s="145">
        <v>108.57696999999999</v>
      </c>
      <c r="J34" s="144">
        <v>207.49028</v>
      </c>
      <c r="K34" s="120">
        <v>153</v>
      </c>
      <c r="L34" s="145">
        <v>54.49028000000001</v>
      </c>
      <c r="M34" s="144">
        <v>97.60945000000001</v>
      </c>
      <c r="N34" s="120">
        <v>94</v>
      </c>
      <c r="O34" s="145">
        <v>3.6094500000000096</v>
      </c>
      <c r="P34" s="144">
        <v>44.64662999999999</v>
      </c>
      <c r="Q34" s="120">
        <v>8</v>
      </c>
      <c r="R34" s="145">
        <v>36.64662999999999</v>
      </c>
      <c r="S34" s="144">
        <v>69.01648999999999</v>
      </c>
      <c r="T34" s="120">
        <v>102</v>
      </c>
      <c r="U34" s="145">
        <v>-32.98351000000001</v>
      </c>
      <c r="V34" s="144">
        <v>0</v>
      </c>
      <c r="W34" s="120">
        <v>0</v>
      </c>
      <c r="X34" s="145">
        <v>0</v>
      </c>
      <c r="Y34" s="144">
        <v>93.22752000000003</v>
      </c>
      <c r="Z34" s="120">
        <v>271</v>
      </c>
      <c r="AA34" s="145">
        <v>-177.77247999999997</v>
      </c>
      <c r="AB34" s="144">
        <v>292.11035</v>
      </c>
      <c r="AC34" s="120">
        <v>470</v>
      </c>
      <c r="AD34" s="145">
        <v>-177.88965000000002</v>
      </c>
      <c r="AE34" s="144">
        <v>358.4175299999997</v>
      </c>
      <c r="AF34" s="120">
        <v>456</v>
      </c>
      <c r="AG34" s="145">
        <v>-97.58247000000028</v>
      </c>
      <c r="AH34" s="144">
        <v>149.41360999999992</v>
      </c>
      <c r="AI34" s="120">
        <v>398</v>
      </c>
      <c r="AJ34" s="145">
        <v>-248.58639000000008</v>
      </c>
      <c r="AK34" s="144">
        <v>641.60101</v>
      </c>
      <c r="AL34" s="120">
        <v>917</v>
      </c>
      <c r="AM34" s="145">
        <v>-275.39899</v>
      </c>
      <c r="AN34" s="144">
        <v>178.74829000000003</v>
      </c>
      <c r="AO34" s="120">
        <v>270</v>
      </c>
      <c r="AP34" s="145">
        <v>-91.25170999999997</v>
      </c>
      <c r="AQ34" s="144">
        <v>936.0249900000002</v>
      </c>
      <c r="AR34" s="120">
        <v>1561.9799999999998</v>
      </c>
      <c r="AS34" s="145">
        <v>-625.9550099999996</v>
      </c>
      <c r="AT34" s="144">
        <v>121.14148</v>
      </c>
      <c r="AU34" s="120">
        <v>185</v>
      </c>
      <c r="AV34" s="145">
        <v>-63.85852</v>
      </c>
      <c r="AW34" s="144">
        <v>182.34667000000005</v>
      </c>
      <c r="AX34" s="120">
        <v>420</v>
      </c>
      <c r="AY34" s="145">
        <v>-237.65332999999995</v>
      </c>
      <c r="AZ34" s="144">
        <v>137.25536</v>
      </c>
      <c r="BA34" s="120">
        <v>203</v>
      </c>
      <c r="BB34" s="145">
        <v>-65.74464</v>
      </c>
      <c r="BC34" s="144">
        <v>76.71148</v>
      </c>
      <c r="BD34" s="120">
        <v>160</v>
      </c>
      <c r="BE34" s="145">
        <v>-83.28852</v>
      </c>
      <c r="BF34" s="144">
        <v>1.57128</v>
      </c>
      <c r="BG34" s="120">
        <v>25</v>
      </c>
      <c r="BH34" s="145">
        <v>-23.42872</v>
      </c>
      <c r="BI34" s="144">
        <v>42.47117</v>
      </c>
      <c r="BJ34" s="120">
        <v>44</v>
      </c>
      <c r="BK34" s="145">
        <v>-1.5288299999999992</v>
      </c>
      <c r="BL34" s="144">
        <v>5.225700000000001</v>
      </c>
      <c r="BM34" s="120">
        <v>7</v>
      </c>
      <c r="BN34" s="145">
        <v>-1.7742999999999993</v>
      </c>
      <c r="BO34" s="144">
        <v>2.6286</v>
      </c>
      <c r="BP34" s="120">
        <v>8</v>
      </c>
      <c r="BQ34" s="145">
        <v>-5.3713999999999995</v>
      </c>
      <c r="BR34" s="144">
        <v>0.7324</v>
      </c>
      <c r="BS34" s="120">
        <v>11</v>
      </c>
      <c r="BT34" s="145">
        <v>-10.2676</v>
      </c>
      <c r="BU34" s="144">
        <v>795.1146299999998</v>
      </c>
      <c r="BV34" s="120">
        <v>2864</v>
      </c>
      <c r="BW34" s="145">
        <v>-2068.88537</v>
      </c>
      <c r="BX34" s="144">
        <v>753.3601</v>
      </c>
      <c r="BY34" s="120">
        <v>1035</v>
      </c>
      <c r="BZ34" s="145">
        <v>-281.6399</v>
      </c>
      <c r="CA34" s="144">
        <v>818.4683400000004</v>
      </c>
      <c r="CB34" s="120">
        <v>833.817</v>
      </c>
      <c r="CC34" s="145">
        <v>-15.348659999999654</v>
      </c>
      <c r="CD34" s="144">
        <v>72.44931000000001</v>
      </c>
      <c r="CE34" s="120">
        <v>199.5</v>
      </c>
      <c r="CF34" s="145">
        <v>-127.05068999999999</v>
      </c>
      <c r="CG34" s="144">
        <v>97.48576999999999</v>
      </c>
      <c r="CH34" s="120">
        <v>95</v>
      </c>
      <c r="CI34" s="145">
        <v>2.485769999999988</v>
      </c>
      <c r="CJ34" s="144">
        <v>1.6218</v>
      </c>
      <c r="CK34" s="120">
        <v>34</v>
      </c>
      <c r="CL34" s="145">
        <v>-32.3782</v>
      </c>
      <c r="CM34" s="144">
        <v>49.596790000000006</v>
      </c>
      <c r="CN34" s="120">
        <v>77</v>
      </c>
      <c r="CO34" s="145">
        <v>-27.403209999999994</v>
      </c>
      <c r="CP34" s="144">
        <v>2296.2627300000004</v>
      </c>
      <c r="CQ34" s="120">
        <v>2200.5</v>
      </c>
      <c r="CR34" s="145">
        <v>95.76273000000037</v>
      </c>
      <c r="CS34" s="144">
        <v>307.97527999999994</v>
      </c>
      <c r="CT34" s="120">
        <v>363</v>
      </c>
      <c r="CU34" s="145">
        <v>-55.02472000000006</v>
      </c>
      <c r="CV34" s="144">
        <v>13.482800000000001</v>
      </c>
      <c r="CW34" s="120">
        <v>64</v>
      </c>
      <c r="CX34" s="145">
        <v>-50.5172</v>
      </c>
      <c r="CY34" s="144">
        <v>3.539999999999999</v>
      </c>
      <c r="CZ34" s="120">
        <v>63</v>
      </c>
      <c r="DA34" s="145">
        <v>-59.46</v>
      </c>
      <c r="DB34" s="144">
        <v>27.225039999999996</v>
      </c>
      <c r="DC34" s="120">
        <v>77</v>
      </c>
      <c r="DD34" s="145">
        <v>-49.77496000000001</v>
      </c>
      <c r="DE34" s="144">
        <v>2.63548</v>
      </c>
      <c r="DF34" s="120">
        <v>156</v>
      </c>
      <c r="DG34" s="145">
        <v>-153.36452</v>
      </c>
      <c r="DH34" s="144">
        <v>935.4407100000009</v>
      </c>
      <c r="DI34" s="120">
        <v>1244</v>
      </c>
      <c r="DJ34" s="145">
        <v>-308.5592899999991</v>
      </c>
      <c r="DK34" s="144">
        <v>843.4868199999999</v>
      </c>
      <c r="DL34" s="120">
        <v>788</v>
      </c>
      <c r="DM34" s="145">
        <v>55.48681999999985</v>
      </c>
      <c r="DN34" s="144">
        <v>1365.5925599999998</v>
      </c>
      <c r="DO34" s="120">
        <v>1340</v>
      </c>
      <c r="DP34" s="145">
        <v>25.59255999999982</v>
      </c>
      <c r="DQ34" s="144">
        <v>1890.8105599999992</v>
      </c>
      <c r="DR34" s="120">
        <v>2269</v>
      </c>
      <c r="DS34" s="145">
        <v>-378.1894400000008</v>
      </c>
      <c r="DT34" s="144">
        <v>1.8705</v>
      </c>
      <c r="DU34" s="120">
        <v>26</v>
      </c>
      <c r="DV34" s="145">
        <v>-24.1295</v>
      </c>
      <c r="DW34" s="144">
        <v>187.87550999999988</v>
      </c>
      <c r="DX34" s="120">
        <v>239</v>
      </c>
      <c r="DY34" s="145">
        <v>-51.12449000000012</v>
      </c>
      <c r="DZ34" s="144">
        <v>2386.1171799999997</v>
      </c>
      <c r="EA34" s="120">
        <v>2568</v>
      </c>
      <c r="EB34" s="145">
        <v>-181.88282000000027</v>
      </c>
      <c r="EC34" s="144">
        <v>633.6019799999999</v>
      </c>
      <c r="ED34" s="120">
        <v>345</v>
      </c>
      <c r="EE34" s="145">
        <v>288.6019799999999</v>
      </c>
      <c r="EF34" s="144">
        <v>2852.01307</v>
      </c>
      <c r="EG34" s="120">
        <v>4759</v>
      </c>
      <c r="EH34" s="145">
        <v>-1906.98693</v>
      </c>
      <c r="EI34" s="144">
        <v>6399.864800000001</v>
      </c>
      <c r="EJ34" s="120">
        <v>6485</v>
      </c>
      <c r="EK34" s="145">
        <v>-85.1351999999988</v>
      </c>
      <c r="EL34" s="144">
        <v>116.69860000000003</v>
      </c>
      <c r="EM34" s="120">
        <v>4.435000000000002</v>
      </c>
      <c r="EN34" s="145">
        <v>112.26360000000003</v>
      </c>
      <c r="EO34" s="144">
        <v>27458.2904</v>
      </c>
      <c r="EP34" s="120">
        <v>34253.41499999999</v>
      </c>
      <c r="EQ34" s="145">
        <v>-6795.124599999992</v>
      </c>
      <c r="ES34" s="1"/>
    </row>
    <row r="35" spans="2:149" ht="15.75" customHeight="1">
      <c r="B35" s="15">
        <v>30</v>
      </c>
      <c r="C35" s="16" t="s">
        <v>115</v>
      </c>
      <c r="D35" s="134">
        <v>107146.54260999997</v>
      </c>
      <c r="E35" s="94">
        <v>68847.1</v>
      </c>
      <c r="F35" s="135">
        <v>38299.44260999997</v>
      </c>
      <c r="G35" s="134">
        <v>86515.45884999995</v>
      </c>
      <c r="H35" s="94">
        <v>89158.445</v>
      </c>
      <c r="I35" s="135">
        <v>-2642.986150000055</v>
      </c>
      <c r="J35" s="134">
        <v>48050.14217999999</v>
      </c>
      <c r="K35" s="94">
        <v>53742.07</v>
      </c>
      <c r="L35" s="135">
        <v>-5691.927820000012</v>
      </c>
      <c r="M35" s="134">
        <v>1338.7884400000003</v>
      </c>
      <c r="N35" s="94">
        <v>1261</v>
      </c>
      <c r="O35" s="135">
        <v>77.78844000000026</v>
      </c>
      <c r="P35" s="134">
        <v>20179.933189999996</v>
      </c>
      <c r="Q35" s="94">
        <v>11453</v>
      </c>
      <c r="R35" s="135">
        <v>8726.933189999996</v>
      </c>
      <c r="S35" s="134">
        <v>5105.15223</v>
      </c>
      <c r="T35" s="94">
        <v>4061.7</v>
      </c>
      <c r="U35" s="135">
        <v>1043.4522299999999</v>
      </c>
      <c r="V35" s="134">
        <v>133.71</v>
      </c>
      <c r="W35" s="94">
        <v>131</v>
      </c>
      <c r="X35" s="135">
        <v>2.710000000000008</v>
      </c>
      <c r="Y35" s="134">
        <v>7131.887560000001</v>
      </c>
      <c r="Z35" s="94">
        <v>6044.405</v>
      </c>
      <c r="AA35" s="135">
        <v>1087.4825600000013</v>
      </c>
      <c r="AB35" s="134">
        <v>16514.5721</v>
      </c>
      <c r="AC35" s="94">
        <v>16032.045</v>
      </c>
      <c r="AD35" s="135">
        <v>482.52710000000116</v>
      </c>
      <c r="AE35" s="134">
        <v>11143.587499999998</v>
      </c>
      <c r="AF35" s="94">
        <v>10258.355</v>
      </c>
      <c r="AG35" s="135">
        <v>885.2324999999983</v>
      </c>
      <c r="AH35" s="134">
        <v>7340.374159999999</v>
      </c>
      <c r="AI35" s="94">
        <v>7441.235</v>
      </c>
      <c r="AJ35" s="135">
        <v>-100.86084000000028</v>
      </c>
      <c r="AK35" s="134">
        <v>15572.055169999998</v>
      </c>
      <c r="AL35" s="94">
        <v>15125.04</v>
      </c>
      <c r="AM35" s="135">
        <v>447.01516999999694</v>
      </c>
      <c r="AN35" s="134">
        <v>9126.651489999997</v>
      </c>
      <c r="AO35" s="94">
        <v>8640.5</v>
      </c>
      <c r="AP35" s="135">
        <v>486.15148999999656</v>
      </c>
      <c r="AQ35" s="134">
        <v>9154.441369999999</v>
      </c>
      <c r="AR35" s="94">
        <v>8936.82</v>
      </c>
      <c r="AS35" s="135">
        <v>217.62136999999893</v>
      </c>
      <c r="AT35" s="134">
        <v>9716.65299</v>
      </c>
      <c r="AU35" s="94">
        <v>9067.175</v>
      </c>
      <c r="AV35" s="135">
        <v>649.4779900000012</v>
      </c>
      <c r="AW35" s="134">
        <v>8325.669390000001</v>
      </c>
      <c r="AX35" s="94">
        <v>8440.47</v>
      </c>
      <c r="AY35" s="135">
        <v>-114.80060999999841</v>
      </c>
      <c r="AZ35" s="134">
        <v>8991.514319999998</v>
      </c>
      <c r="BA35" s="94">
        <v>8843.504</v>
      </c>
      <c r="BB35" s="135">
        <v>148.0103199999976</v>
      </c>
      <c r="BC35" s="134">
        <v>3741.55183</v>
      </c>
      <c r="BD35" s="94">
        <v>3370.858</v>
      </c>
      <c r="BE35" s="135">
        <v>370.6938299999997</v>
      </c>
      <c r="BF35" s="134">
        <v>13842.571500000002</v>
      </c>
      <c r="BG35" s="94">
        <v>14616</v>
      </c>
      <c r="BH35" s="135">
        <v>-773.4284999999982</v>
      </c>
      <c r="BI35" s="134">
        <v>8618.77881</v>
      </c>
      <c r="BJ35" s="94">
        <v>11547</v>
      </c>
      <c r="BK35" s="135">
        <v>-2928.22119</v>
      </c>
      <c r="BL35" s="134">
        <v>3451.3058799999994</v>
      </c>
      <c r="BM35" s="94">
        <v>3501</v>
      </c>
      <c r="BN35" s="135">
        <v>-49.69412000000057</v>
      </c>
      <c r="BO35" s="134">
        <v>14.36373</v>
      </c>
      <c r="BP35" s="94">
        <v>39</v>
      </c>
      <c r="BQ35" s="135">
        <v>-24.63627</v>
      </c>
      <c r="BR35" s="134">
        <v>1548.10256</v>
      </c>
      <c r="BS35" s="94">
        <v>1516</v>
      </c>
      <c r="BT35" s="135">
        <v>32.10256000000004</v>
      </c>
      <c r="BU35" s="134">
        <v>44504.23528000001</v>
      </c>
      <c r="BV35" s="94">
        <v>47560.95999999999</v>
      </c>
      <c r="BW35" s="135">
        <v>-3056.724719999984</v>
      </c>
      <c r="BX35" s="134">
        <v>7078.097859999994</v>
      </c>
      <c r="BY35" s="94">
        <v>8069</v>
      </c>
      <c r="BZ35" s="135">
        <v>-990.9021400000056</v>
      </c>
      <c r="CA35" s="134">
        <v>41416.31334999999</v>
      </c>
      <c r="CB35" s="94">
        <v>38945.615000000005</v>
      </c>
      <c r="CC35" s="135">
        <v>2470.698349999984</v>
      </c>
      <c r="CD35" s="134">
        <v>96.63201000000001</v>
      </c>
      <c r="CE35" s="94">
        <v>263.5</v>
      </c>
      <c r="CF35" s="135">
        <v>-166.86799</v>
      </c>
      <c r="CG35" s="134">
        <v>547.9077599999999</v>
      </c>
      <c r="CH35" s="94">
        <v>529</v>
      </c>
      <c r="CI35" s="135">
        <v>18.90775999999994</v>
      </c>
      <c r="CJ35" s="134">
        <v>834.51</v>
      </c>
      <c r="CK35" s="94">
        <v>1406</v>
      </c>
      <c r="CL35" s="135">
        <v>-571.49</v>
      </c>
      <c r="CM35" s="134">
        <v>1226.91971</v>
      </c>
      <c r="CN35" s="94">
        <v>1895</v>
      </c>
      <c r="CO35" s="135">
        <v>-668.0802900000001</v>
      </c>
      <c r="CP35" s="134">
        <v>3363.91766</v>
      </c>
      <c r="CQ35" s="94">
        <v>2921.5</v>
      </c>
      <c r="CR35" s="135">
        <v>442.41766000000007</v>
      </c>
      <c r="CS35" s="134">
        <v>312.72518999999994</v>
      </c>
      <c r="CT35" s="94">
        <v>373</v>
      </c>
      <c r="CU35" s="135">
        <v>-60.27481000000006</v>
      </c>
      <c r="CV35" s="134">
        <v>159.48296</v>
      </c>
      <c r="CW35" s="94">
        <v>175</v>
      </c>
      <c r="CX35" s="135">
        <v>-15.517040000000009</v>
      </c>
      <c r="CY35" s="134">
        <v>44.70226</v>
      </c>
      <c r="CZ35" s="94">
        <v>157</v>
      </c>
      <c r="DA35" s="135">
        <v>-112.29774</v>
      </c>
      <c r="DB35" s="134">
        <v>219.75434</v>
      </c>
      <c r="DC35" s="94">
        <v>289</v>
      </c>
      <c r="DD35" s="135">
        <v>-69.24565999999999</v>
      </c>
      <c r="DE35" s="134">
        <v>4.36691</v>
      </c>
      <c r="DF35" s="94">
        <v>276</v>
      </c>
      <c r="DG35" s="135">
        <v>-271.63309</v>
      </c>
      <c r="DH35" s="134">
        <v>27520.661369999998</v>
      </c>
      <c r="DI35" s="94">
        <v>38648</v>
      </c>
      <c r="DJ35" s="135">
        <v>-11127.338630000002</v>
      </c>
      <c r="DK35" s="134">
        <v>23166.814640000004</v>
      </c>
      <c r="DL35" s="94">
        <v>58037</v>
      </c>
      <c r="DM35" s="135">
        <v>-34870.185359999996</v>
      </c>
      <c r="DN35" s="134">
        <v>2896.94821</v>
      </c>
      <c r="DO35" s="94">
        <v>3382</v>
      </c>
      <c r="DP35" s="135">
        <v>-485.05179</v>
      </c>
      <c r="DQ35" s="134">
        <v>15272.166609999998</v>
      </c>
      <c r="DR35" s="94">
        <v>15835</v>
      </c>
      <c r="DS35" s="135">
        <v>-562.8333900000016</v>
      </c>
      <c r="DT35" s="134">
        <v>1097.58206</v>
      </c>
      <c r="DU35" s="94">
        <v>1070</v>
      </c>
      <c r="DV35" s="135">
        <v>27.582059999999956</v>
      </c>
      <c r="DW35" s="134">
        <v>570.2727199999998</v>
      </c>
      <c r="DX35" s="94">
        <v>338</v>
      </c>
      <c r="DY35" s="135">
        <v>232.27271999999982</v>
      </c>
      <c r="DZ35" s="134">
        <v>60765.94098</v>
      </c>
      <c r="EA35" s="94">
        <v>67910</v>
      </c>
      <c r="EB35" s="135">
        <v>-7144.059020000001</v>
      </c>
      <c r="EC35" s="134">
        <v>2412.48245</v>
      </c>
      <c r="ED35" s="94">
        <v>2168</v>
      </c>
      <c r="EE35" s="135">
        <v>244.48244999999997</v>
      </c>
      <c r="EF35" s="134">
        <v>123175.17474</v>
      </c>
      <c r="EG35" s="94">
        <v>122828</v>
      </c>
      <c r="EH35" s="135">
        <v>347.1747400000022</v>
      </c>
      <c r="EI35" s="134">
        <v>9338.071750000001</v>
      </c>
      <c r="EJ35" s="94">
        <v>7945</v>
      </c>
      <c r="EK35" s="135">
        <v>1393.071750000001</v>
      </c>
      <c r="EL35" s="134">
        <v>81104.04090999995</v>
      </c>
      <c r="EM35" s="94">
        <v>82984.738</v>
      </c>
      <c r="EN35" s="135">
        <v>-1880.6970900000451</v>
      </c>
      <c r="EO35" s="134">
        <v>849833.5295899999</v>
      </c>
      <c r="EP35" s="94">
        <v>866080.035</v>
      </c>
      <c r="EQ35" s="135">
        <v>-16246.5054100001</v>
      </c>
      <c r="ES35" s="1"/>
    </row>
    <row r="36" spans="2:149" ht="15.75" customHeight="1">
      <c r="B36" s="117">
        <v>31</v>
      </c>
      <c r="C36" s="118" t="s">
        <v>7</v>
      </c>
      <c r="D36" s="144">
        <v>0</v>
      </c>
      <c r="E36" s="120">
        <v>0</v>
      </c>
      <c r="F36" s="145">
        <v>0</v>
      </c>
      <c r="G36" s="144">
        <v>0</v>
      </c>
      <c r="H36" s="120">
        <v>0</v>
      </c>
      <c r="I36" s="145">
        <v>0</v>
      </c>
      <c r="J36" s="144">
        <v>0</v>
      </c>
      <c r="K36" s="120">
        <v>0</v>
      </c>
      <c r="L36" s="145">
        <v>0</v>
      </c>
      <c r="M36" s="144">
        <v>0</v>
      </c>
      <c r="N36" s="120">
        <v>0</v>
      </c>
      <c r="O36" s="145">
        <v>0</v>
      </c>
      <c r="P36" s="144">
        <v>0</v>
      </c>
      <c r="Q36" s="120">
        <v>0</v>
      </c>
      <c r="R36" s="145">
        <v>0</v>
      </c>
      <c r="S36" s="144">
        <v>0</v>
      </c>
      <c r="T36" s="120">
        <v>0</v>
      </c>
      <c r="U36" s="145">
        <v>0</v>
      </c>
      <c r="V36" s="144">
        <v>0</v>
      </c>
      <c r="W36" s="120">
        <v>0</v>
      </c>
      <c r="X36" s="145">
        <v>0</v>
      </c>
      <c r="Y36" s="144">
        <v>1061.3177600000001</v>
      </c>
      <c r="Z36" s="120">
        <v>900</v>
      </c>
      <c r="AA36" s="145">
        <v>161.31776000000013</v>
      </c>
      <c r="AB36" s="144">
        <v>2272.757719999999</v>
      </c>
      <c r="AC36" s="120">
        <v>2490</v>
      </c>
      <c r="AD36" s="145">
        <v>-217.24228000000085</v>
      </c>
      <c r="AE36" s="144">
        <v>998.5304199999997</v>
      </c>
      <c r="AF36" s="120">
        <v>1045</v>
      </c>
      <c r="AG36" s="145">
        <v>-46.46958000000029</v>
      </c>
      <c r="AH36" s="144">
        <v>787.19249</v>
      </c>
      <c r="AI36" s="120">
        <v>1006</v>
      </c>
      <c r="AJ36" s="145">
        <v>-218.80750999999998</v>
      </c>
      <c r="AK36" s="144">
        <v>2274.8896700000005</v>
      </c>
      <c r="AL36" s="120">
        <v>2600</v>
      </c>
      <c r="AM36" s="145">
        <v>-325.1103299999995</v>
      </c>
      <c r="AN36" s="144">
        <v>1992.2377299999998</v>
      </c>
      <c r="AO36" s="120">
        <v>1950</v>
      </c>
      <c r="AP36" s="145">
        <v>42.23772999999983</v>
      </c>
      <c r="AQ36" s="144">
        <v>1445.74314</v>
      </c>
      <c r="AR36" s="120">
        <v>1410</v>
      </c>
      <c r="AS36" s="145">
        <v>35.74314000000004</v>
      </c>
      <c r="AT36" s="144">
        <v>0.3</v>
      </c>
      <c r="AU36" s="120">
        <v>0</v>
      </c>
      <c r="AV36" s="145">
        <v>0.3</v>
      </c>
      <c r="AW36" s="144">
        <v>555.58519</v>
      </c>
      <c r="AX36" s="120">
        <v>350</v>
      </c>
      <c r="AY36" s="145">
        <v>205.58519</v>
      </c>
      <c r="AZ36" s="144">
        <v>211.82414999999997</v>
      </c>
      <c r="BA36" s="120">
        <v>215</v>
      </c>
      <c r="BB36" s="145">
        <v>-3.1758500000000254</v>
      </c>
      <c r="BC36" s="144">
        <v>330.36433</v>
      </c>
      <c r="BD36" s="120">
        <v>379</v>
      </c>
      <c r="BE36" s="145">
        <v>-48.635670000000005</v>
      </c>
      <c r="BF36" s="144">
        <v>0</v>
      </c>
      <c r="BG36" s="120">
        <v>0</v>
      </c>
      <c r="BH36" s="145">
        <v>0</v>
      </c>
      <c r="BI36" s="144">
        <v>0</v>
      </c>
      <c r="BJ36" s="120">
        <v>0</v>
      </c>
      <c r="BK36" s="145">
        <v>0</v>
      </c>
      <c r="BL36" s="144">
        <v>0</v>
      </c>
      <c r="BM36" s="120">
        <v>0</v>
      </c>
      <c r="BN36" s="145">
        <v>0</v>
      </c>
      <c r="BO36" s="144">
        <v>0</v>
      </c>
      <c r="BP36" s="120">
        <v>0</v>
      </c>
      <c r="BQ36" s="145">
        <v>0</v>
      </c>
      <c r="BR36" s="144">
        <v>0</v>
      </c>
      <c r="BS36" s="120">
        <v>0</v>
      </c>
      <c r="BT36" s="145">
        <v>0</v>
      </c>
      <c r="BU36" s="144">
        <v>0</v>
      </c>
      <c r="BV36" s="120">
        <v>0</v>
      </c>
      <c r="BW36" s="145">
        <v>0</v>
      </c>
      <c r="BX36" s="144">
        <v>244.9622099999999</v>
      </c>
      <c r="BY36" s="120">
        <v>401</v>
      </c>
      <c r="BZ36" s="145">
        <v>-156.0377900000001</v>
      </c>
      <c r="CA36" s="144">
        <v>0.67285</v>
      </c>
      <c r="CB36" s="120">
        <v>0</v>
      </c>
      <c r="CC36" s="145">
        <v>0.67285</v>
      </c>
      <c r="CD36" s="144">
        <v>0</v>
      </c>
      <c r="CE36" s="120">
        <v>0</v>
      </c>
      <c r="CF36" s="145">
        <v>0</v>
      </c>
      <c r="CG36" s="144">
        <v>0</v>
      </c>
      <c r="CH36" s="120">
        <v>0</v>
      </c>
      <c r="CI36" s="145">
        <v>0</v>
      </c>
      <c r="CJ36" s="144">
        <v>0</v>
      </c>
      <c r="CK36" s="120">
        <v>0</v>
      </c>
      <c r="CL36" s="145">
        <v>0</v>
      </c>
      <c r="CM36" s="144">
        <v>0</v>
      </c>
      <c r="CN36" s="120">
        <v>0</v>
      </c>
      <c r="CO36" s="145">
        <v>0</v>
      </c>
      <c r="CP36" s="144">
        <v>0</v>
      </c>
      <c r="CQ36" s="120">
        <v>0</v>
      </c>
      <c r="CR36" s="145">
        <v>0</v>
      </c>
      <c r="CS36" s="144">
        <v>0</v>
      </c>
      <c r="CT36" s="120">
        <v>0</v>
      </c>
      <c r="CU36" s="145">
        <v>0</v>
      </c>
      <c r="CV36" s="144">
        <v>0</v>
      </c>
      <c r="CW36" s="120">
        <v>0</v>
      </c>
      <c r="CX36" s="145">
        <v>0</v>
      </c>
      <c r="CY36" s="144">
        <v>0</v>
      </c>
      <c r="CZ36" s="120">
        <v>0</v>
      </c>
      <c r="DA36" s="145">
        <v>0</v>
      </c>
      <c r="DB36" s="144">
        <v>0</v>
      </c>
      <c r="DC36" s="120">
        <v>0</v>
      </c>
      <c r="DD36" s="145">
        <v>0</v>
      </c>
      <c r="DE36" s="144">
        <v>0</v>
      </c>
      <c r="DF36" s="120">
        <v>0</v>
      </c>
      <c r="DG36" s="145">
        <v>0</v>
      </c>
      <c r="DH36" s="144">
        <v>0</v>
      </c>
      <c r="DI36" s="120">
        <v>0</v>
      </c>
      <c r="DJ36" s="145">
        <v>0</v>
      </c>
      <c r="DK36" s="144">
        <v>0</v>
      </c>
      <c r="DL36" s="120">
        <v>0</v>
      </c>
      <c r="DM36" s="145">
        <v>0</v>
      </c>
      <c r="DN36" s="144">
        <v>0</v>
      </c>
      <c r="DO36" s="120">
        <v>0</v>
      </c>
      <c r="DP36" s="145">
        <v>0</v>
      </c>
      <c r="DQ36" s="144">
        <v>0</v>
      </c>
      <c r="DR36" s="120">
        <v>0</v>
      </c>
      <c r="DS36" s="145">
        <v>0</v>
      </c>
      <c r="DT36" s="144">
        <v>0</v>
      </c>
      <c r="DU36" s="120">
        <v>0</v>
      </c>
      <c r="DV36" s="145">
        <v>0</v>
      </c>
      <c r="DW36" s="144">
        <v>0</v>
      </c>
      <c r="DX36" s="120">
        <v>0</v>
      </c>
      <c r="DY36" s="145">
        <v>0</v>
      </c>
      <c r="DZ36" s="144">
        <v>0</v>
      </c>
      <c r="EA36" s="120">
        <v>0</v>
      </c>
      <c r="EB36" s="145">
        <v>0</v>
      </c>
      <c r="EC36" s="144">
        <v>0</v>
      </c>
      <c r="ED36" s="120">
        <v>0</v>
      </c>
      <c r="EE36" s="145">
        <v>0</v>
      </c>
      <c r="EF36" s="144">
        <v>0</v>
      </c>
      <c r="EG36" s="120">
        <v>0</v>
      </c>
      <c r="EH36" s="145">
        <v>0</v>
      </c>
      <c r="EI36" s="144">
        <v>16244.952980000002</v>
      </c>
      <c r="EJ36" s="120">
        <v>16550</v>
      </c>
      <c r="EK36" s="145">
        <v>-305.04701999999816</v>
      </c>
      <c r="EL36" s="144">
        <v>0</v>
      </c>
      <c r="EM36" s="120">
        <v>0</v>
      </c>
      <c r="EN36" s="145">
        <v>0</v>
      </c>
      <c r="EO36" s="144">
        <v>28421.330640000004</v>
      </c>
      <c r="EP36" s="120">
        <v>29296</v>
      </c>
      <c r="EQ36" s="145">
        <v>-874.6693599999962</v>
      </c>
      <c r="ES36" s="1"/>
    </row>
    <row r="37" spans="2:149" ht="15.75" customHeight="1">
      <c r="B37" s="117">
        <v>32</v>
      </c>
      <c r="C37" s="118" t="s">
        <v>8</v>
      </c>
      <c r="D37" s="144">
        <v>132.4259</v>
      </c>
      <c r="E37" s="120">
        <v>106</v>
      </c>
      <c r="F37" s="145">
        <v>26.425900000000013</v>
      </c>
      <c r="G37" s="144">
        <v>119.39037</v>
      </c>
      <c r="H37" s="120">
        <v>231.78</v>
      </c>
      <c r="I37" s="145">
        <v>-112.38963</v>
      </c>
      <c r="J37" s="144">
        <v>532.6985</v>
      </c>
      <c r="K37" s="120">
        <v>621.25</v>
      </c>
      <c r="L37" s="145">
        <v>-88.55150000000003</v>
      </c>
      <c r="M37" s="144">
        <v>85.85513</v>
      </c>
      <c r="N37" s="120">
        <v>140</v>
      </c>
      <c r="O37" s="145">
        <v>-54.14487</v>
      </c>
      <c r="P37" s="144">
        <v>15.72511</v>
      </c>
      <c r="Q37" s="120">
        <v>30</v>
      </c>
      <c r="R37" s="145">
        <v>-14.27489</v>
      </c>
      <c r="S37" s="144">
        <v>91.79234999999998</v>
      </c>
      <c r="T37" s="120">
        <v>100</v>
      </c>
      <c r="U37" s="145">
        <v>-8.207650000000015</v>
      </c>
      <c r="V37" s="144">
        <v>0</v>
      </c>
      <c r="W37" s="120">
        <v>0</v>
      </c>
      <c r="X37" s="145">
        <v>0</v>
      </c>
      <c r="Y37" s="144">
        <v>57.29255000000007</v>
      </c>
      <c r="Z37" s="120">
        <v>87.89999999999999</v>
      </c>
      <c r="AA37" s="145">
        <v>-30.607449999999922</v>
      </c>
      <c r="AB37" s="144">
        <v>27.274890000000003</v>
      </c>
      <c r="AC37" s="120">
        <v>59</v>
      </c>
      <c r="AD37" s="145">
        <v>-31.725109999999997</v>
      </c>
      <c r="AE37" s="144">
        <v>114.86861999999911</v>
      </c>
      <c r="AF37" s="120">
        <v>132</v>
      </c>
      <c r="AG37" s="145">
        <v>-17.13138000000089</v>
      </c>
      <c r="AH37" s="144">
        <v>12.618340000000018</v>
      </c>
      <c r="AI37" s="120">
        <v>42</v>
      </c>
      <c r="AJ37" s="145">
        <v>-29.381659999999982</v>
      </c>
      <c r="AK37" s="144">
        <v>59.1433300000001</v>
      </c>
      <c r="AL37" s="120">
        <v>51</v>
      </c>
      <c r="AM37" s="145">
        <v>8.143330000000098</v>
      </c>
      <c r="AN37" s="144">
        <v>58.17863000000006</v>
      </c>
      <c r="AO37" s="120">
        <v>74.5</v>
      </c>
      <c r="AP37" s="145">
        <v>-16.321369999999938</v>
      </c>
      <c r="AQ37" s="144">
        <v>12.39251</v>
      </c>
      <c r="AR37" s="120">
        <v>101</v>
      </c>
      <c r="AS37" s="145">
        <v>-88.60749</v>
      </c>
      <c r="AT37" s="144">
        <v>6.0898</v>
      </c>
      <c r="AU37" s="120">
        <v>31</v>
      </c>
      <c r="AV37" s="145">
        <v>-24.9102</v>
      </c>
      <c r="AW37" s="144">
        <v>132.71971999999954</v>
      </c>
      <c r="AX37" s="120">
        <v>210</v>
      </c>
      <c r="AY37" s="145">
        <v>-77.28028000000046</v>
      </c>
      <c r="AZ37" s="144">
        <v>14.851810000000013</v>
      </c>
      <c r="BA37" s="120">
        <v>23</v>
      </c>
      <c r="BB37" s="145">
        <v>-8.148189999999987</v>
      </c>
      <c r="BC37" s="144">
        <v>16.257110000000004</v>
      </c>
      <c r="BD37" s="120">
        <v>23</v>
      </c>
      <c r="BE37" s="145">
        <v>-6.742889999999996</v>
      </c>
      <c r="BF37" s="144">
        <v>85.73524999999998</v>
      </c>
      <c r="BG37" s="120">
        <v>107</v>
      </c>
      <c r="BH37" s="145">
        <v>-21.26475000000002</v>
      </c>
      <c r="BI37" s="144">
        <v>0.5155</v>
      </c>
      <c r="BJ37" s="120">
        <v>53</v>
      </c>
      <c r="BK37" s="145">
        <v>-52.4845</v>
      </c>
      <c r="BL37" s="144">
        <v>0.177</v>
      </c>
      <c r="BM37" s="120">
        <v>10</v>
      </c>
      <c r="BN37" s="145">
        <v>-9.823</v>
      </c>
      <c r="BO37" s="144">
        <v>0</v>
      </c>
      <c r="BP37" s="120">
        <v>0</v>
      </c>
      <c r="BQ37" s="145">
        <v>0</v>
      </c>
      <c r="BR37" s="144">
        <v>3.1098000000000003</v>
      </c>
      <c r="BS37" s="120">
        <v>13</v>
      </c>
      <c r="BT37" s="145">
        <v>-9.8902</v>
      </c>
      <c r="BU37" s="144">
        <v>5861.162819999992</v>
      </c>
      <c r="BV37" s="120">
        <v>6323</v>
      </c>
      <c r="BW37" s="145">
        <v>-461.8371800000077</v>
      </c>
      <c r="BX37" s="144">
        <v>2651.2434099999978</v>
      </c>
      <c r="BY37" s="120">
        <v>2700</v>
      </c>
      <c r="BZ37" s="145">
        <v>-48.756590000002234</v>
      </c>
      <c r="CA37" s="144">
        <v>1126.640580000002</v>
      </c>
      <c r="CB37" s="120">
        <v>791.72</v>
      </c>
      <c r="CC37" s="145">
        <v>334.920580000002</v>
      </c>
      <c r="CD37" s="144">
        <v>2.17044</v>
      </c>
      <c r="CE37" s="120">
        <v>11</v>
      </c>
      <c r="CF37" s="145">
        <v>-8.82956</v>
      </c>
      <c r="CG37" s="144">
        <v>269.9210799999998</v>
      </c>
      <c r="CH37" s="120">
        <v>405</v>
      </c>
      <c r="CI37" s="145">
        <v>-135.0789200000002</v>
      </c>
      <c r="CJ37" s="144">
        <v>450.73065000000014</v>
      </c>
      <c r="CK37" s="120">
        <v>520</v>
      </c>
      <c r="CL37" s="145">
        <v>-69.26934999999986</v>
      </c>
      <c r="CM37" s="144">
        <v>44.49708</v>
      </c>
      <c r="CN37" s="120">
        <v>53</v>
      </c>
      <c r="CO37" s="145">
        <v>-8.502920000000003</v>
      </c>
      <c r="CP37" s="144">
        <v>86.93453999999997</v>
      </c>
      <c r="CQ37" s="120">
        <v>182</v>
      </c>
      <c r="CR37" s="145">
        <v>-95.06546000000003</v>
      </c>
      <c r="CS37" s="144">
        <v>0</v>
      </c>
      <c r="CT37" s="120">
        <v>0</v>
      </c>
      <c r="CU37" s="145">
        <v>0</v>
      </c>
      <c r="CV37" s="144">
        <v>134.39837999999997</v>
      </c>
      <c r="CW37" s="120">
        <v>177</v>
      </c>
      <c r="CX37" s="145">
        <v>-42.601620000000025</v>
      </c>
      <c r="CY37" s="144">
        <v>13.818730000000002</v>
      </c>
      <c r="CZ37" s="120">
        <v>180</v>
      </c>
      <c r="DA37" s="145">
        <v>-166.18126999999998</v>
      </c>
      <c r="DB37" s="144">
        <v>75.18379999999999</v>
      </c>
      <c r="DC37" s="120">
        <v>152</v>
      </c>
      <c r="DD37" s="145">
        <v>-76.81620000000001</v>
      </c>
      <c r="DE37" s="144">
        <v>1.37369</v>
      </c>
      <c r="DF37" s="120">
        <v>30</v>
      </c>
      <c r="DG37" s="145">
        <v>-28.62631</v>
      </c>
      <c r="DH37" s="144">
        <v>680.3867099999994</v>
      </c>
      <c r="DI37" s="120">
        <v>850</v>
      </c>
      <c r="DJ37" s="145">
        <v>-169.61329000000057</v>
      </c>
      <c r="DK37" s="144">
        <v>73.30372000000006</v>
      </c>
      <c r="DL37" s="120">
        <v>134</v>
      </c>
      <c r="DM37" s="145">
        <v>-60.696279999999945</v>
      </c>
      <c r="DN37" s="144">
        <v>101.34083999999996</v>
      </c>
      <c r="DO37" s="120">
        <v>255.99999999999991</v>
      </c>
      <c r="DP37" s="145">
        <v>-154.65915999999996</v>
      </c>
      <c r="DQ37" s="144">
        <v>4549.414909999995</v>
      </c>
      <c r="DR37" s="120">
        <v>6541</v>
      </c>
      <c r="DS37" s="145">
        <v>-1991.585090000005</v>
      </c>
      <c r="DT37" s="144">
        <v>49.17259</v>
      </c>
      <c r="DU37" s="120">
        <v>84</v>
      </c>
      <c r="DV37" s="145">
        <v>-34.82741</v>
      </c>
      <c r="DW37" s="144">
        <v>4.62369</v>
      </c>
      <c r="DX37" s="120">
        <v>22</v>
      </c>
      <c r="DY37" s="145">
        <v>-17.37631</v>
      </c>
      <c r="DZ37" s="144">
        <v>506.9436199999995</v>
      </c>
      <c r="EA37" s="120">
        <v>515</v>
      </c>
      <c r="EB37" s="145">
        <v>-8.056380000000502</v>
      </c>
      <c r="EC37" s="144">
        <v>97.89653999999999</v>
      </c>
      <c r="ED37" s="120">
        <v>177</v>
      </c>
      <c r="EE37" s="145">
        <v>-79.10346000000001</v>
      </c>
      <c r="EF37" s="144">
        <v>0.9160900000000001</v>
      </c>
      <c r="EG37" s="120">
        <v>31</v>
      </c>
      <c r="EH37" s="145">
        <v>-30.08391</v>
      </c>
      <c r="EI37" s="144">
        <v>65.59918000000003</v>
      </c>
      <c r="EJ37" s="120">
        <v>100</v>
      </c>
      <c r="EK37" s="145">
        <v>-34.40081999999997</v>
      </c>
      <c r="EL37" s="144">
        <v>-0.17106</v>
      </c>
      <c r="EM37" s="120">
        <v>0</v>
      </c>
      <c r="EN37" s="145">
        <v>-0.17106</v>
      </c>
      <c r="EO37" s="144">
        <v>18426.614249999984</v>
      </c>
      <c r="EP37" s="120">
        <v>22481.15</v>
      </c>
      <c r="EQ37" s="145">
        <v>-4054.5357500000173</v>
      </c>
      <c r="ES37" s="1"/>
    </row>
    <row r="38" spans="2:149" ht="15.75" customHeight="1">
      <c r="B38" s="117">
        <v>33</v>
      </c>
      <c r="C38" s="118" t="s">
        <v>9</v>
      </c>
      <c r="D38" s="144">
        <v>13.152000000000001</v>
      </c>
      <c r="E38" s="120">
        <v>0</v>
      </c>
      <c r="F38" s="145">
        <v>13.152000000000001</v>
      </c>
      <c r="G38" s="144">
        <v>0</v>
      </c>
      <c r="H38" s="120">
        <v>0.1</v>
      </c>
      <c r="I38" s="145">
        <v>-0.1</v>
      </c>
      <c r="J38" s="144">
        <v>1.05</v>
      </c>
      <c r="K38" s="120">
        <v>240</v>
      </c>
      <c r="L38" s="145">
        <v>-238.95</v>
      </c>
      <c r="M38" s="144">
        <v>0</v>
      </c>
      <c r="N38" s="120">
        <v>0</v>
      </c>
      <c r="O38" s="145">
        <v>0</v>
      </c>
      <c r="P38" s="144">
        <v>0</v>
      </c>
      <c r="Q38" s="120">
        <v>6</v>
      </c>
      <c r="R38" s="145">
        <v>-6</v>
      </c>
      <c r="S38" s="144">
        <v>0.248</v>
      </c>
      <c r="T38" s="120">
        <v>0</v>
      </c>
      <c r="U38" s="145">
        <v>0.248</v>
      </c>
      <c r="V38" s="144">
        <v>0</v>
      </c>
      <c r="W38" s="120">
        <v>0</v>
      </c>
      <c r="X38" s="145">
        <v>0</v>
      </c>
      <c r="Y38" s="144">
        <v>230.01572000000007</v>
      </c>
      <c r="Z38" s="120">
        <v>159</v>
      </c>
      <c r="AA38" s="145">
        <v>71.01572000000007</v>
      </c>
      <c r="AB38" s="144">
        <v>392.6720800000001</v>
      </c>
      <c r="AC38" s="120">
        <v>701</v>
      </c>
      <c r="AD38" s="145">
        <v>-308.3279199999999</v>
      </c>
      <c r="AE38" s="144">
        <v>251.97796</v>
      </c>
      <c r="AF38" s="120">
        <v>304</v>
      </c>
      <c r="AG38" s="145">
        <v>-52.022040000000004</v>
      </c>
      <c r="AH38" s="144">
        <v>377.1565800000001</v>
      </c>
      <c r="AI38" s="120">
        <v>243</v>
      </c>
      <c r="AJ38" s="145">
        <v>134.15658000000008</v>
      </c>
      <c r="AK38" s="144">
        <v>440.61069999999995</v>
      </c>
      <c r="AL38" s="120">
        <v>436</v>
      </c>
      <c r="AM38" s="145">
        <v>4.610699999999952</v>
      </c>
      <c r="AN38" s="144">
        <v>311.8337499999999</v>
      </c>
      <c r="AO38" s="120">
        <v>400</v>
      </c>
      <c r="AP38" s="145">
        <v>-88.1662500000001</v>
      </c>
      <c r="AQ38" s="144">
        <v>232.88511</v>
      </c>
      <c r="AR38" s="120">
        <v>249</v>
      </c>
      <c r="AS38" s="145">
        <v>-16.114890000000003</v>
      </c>
      <c r="AT38" s="144">
        <v>62.997139999999995</v>
      </c>
      <c r="AU38" s="120">
        <v>48</v>
      </c>
      <c r="AV38" s="145">
        <v>14.997139999999995</v>
      </c>
      <c r="AW38" s="144">
        <v>231.91857</v>
      </c>
      <c r="AX38" s="120">
        <v>137</v>
      </c>
      <c r="AY38" s="145">
        <v>94.91856999999999</v>
      </c>
      <c r="AZ38" s="144">
        <v>76.6628</v>
      </c>
      <c r="BA38" s="120">
        <v>100</v>
      </c>
      <c r="BB38" s="145">
        <v>-23.337199999999996</v>
      </c>
      <c r="BC38" s="144">
        <v>75.53500999999999</v>
      </c>
      <c r="BD38" s="120">
        <v>97</v>
      </c>
      <c r="BE38" s="145">
        <v>-21.464990000000014</v>
      </c>
      <c r="BF38" s="144">
        <v>0</v>
      </c>
      <c r="BG38" s="120">
        <v>0</v>
      </c>
      <c r="BH38" s="145">
        <v>0</v>
      </c>
      <c r="BI38" s="144">
        <v>0</v>
      </c>
      <c r="BJ38" s="120">
        <v>2</v>
      </c>
      <c r="BK38" s="145">
        <v>-2</v>
      </c>
      <c r="BL38" s="144">
        <v>0</v>
      </c>
      <c r="BM38" s="120">
        <v>3</v>
      </c>
      <c r="BN38" s="145">
        <v>-3</v>
      </c>
      <c r="BO38" s="144">
        <v>0</v>
      </c>
      <c r="BP38" s="120">
        <v>0</v>
      </c>
      <c r="BQ38" s="145">
        <v>0</v>
      </c>
      <c r="BR38" s="144">
        <v>0</v>
      </c>
      <c r="BS38" s="120">
        <v>0</v>
      </c>
      <c r="BT38" s="145">
        <v>0</v>
      </c>
      <c r="BU38" s="144">
        <v>10.186799999999998</v>
      </c>
      <c r="BV38" s="120">
        <v>0</v>
      </c>
      <c r="BW38" s="145">
        <v>10.186799999999998</v>
      </c>
      <c r="BX38" s="144">
        <v>195.78526</v>
      </c>
      <c r="BY38" s="120">
        <v>269</v>
      </c>
      <c r="BZ38" s="145">
        <v>-73.21474</v>
      </c>
      <c r="CA38" s="144">
        <v>272.1980000000001</v>
      </c>
      <c r="CB38" s="120">
        <v>26.9</v>
      </c>
      <c r="CC38" s="145">
        <v>245.2980000000001</v>
      </c>
      <c r="CD38" s="144">
        <v>0</v>
      </c>
      <c r="CE38" s="120">
        <v>11</v>
      </c>
      <c r="CF38" s="145">
        <v>-11</v>
      </c>
      <c r="CG38" s="144">
        <v>0</v>
      </c>
      <c r="CH38" s="120">
        <v>6</v>
      </c>
      <c r="CI38" s="145">
        <v>-6</v>
      </c>
      <c r="CJ38" s="144">
        <v>0</v>
      </c>
      <c r="CK38" s="120">
        <v>4</v>
      </c>
      <c r="CL38" s="145">
        <v>-4</v>
      </c>
      <c r="CM38" s="144">
        <v>0</v>
      </c>
      <c r="CN38" s="120">
        <v>0</v>
      </c>
      <c r="CO38" s="145">
        <v>0</v>
      </c>
      <c r="CP38" s="144">
        <v>3.4</v>
      </c>
      <c r="CQ38" s="120">
        <v>10</v>
      </c>
      <c r="CR38" s="145">
        <v>-6.6</v>
      </c>
      <c r="CS38" s="144">
        <v>12.59842</v>
      </c>
      <c r="CT38" s="120">
        <v>24</v>
      </c>
      <c r="CU38" s="145">
        <v>-11.40158</v>
      </c>
      <c r="CV38" s="144">
        <v>0</v>
      </c>
      <c r="CW38" s="120">
        <v>0</v>
      </c>
      <c r="CX38" s="145">
        <v>0</v>
      </c>
      <c r="CY38" s="144">
        <v>0</v>
      </c>
      <c r="CZ38" s="120">
        <v>0</v>
      </c>
      <c r="DA38" s="145">
        <v>0</v>
      </c>
      <c r="DB38" s="144">
        <v>0</v>
      </c>
      <c r="DC38" s="120">
        <v>0</v>
      </c>
      <c r="DD38" s="145">
        <v>0</v>
      </c>
      <c r="DE38" s="144">
        <v>0</v>
      </c>
      <c r="DF38" s="120">
        <v>0</v>
      </c>
      <c r="DG38" s="145">
        <v>0</v>
      </c>
      <c r="DH38" s="144">
        <v>3.38841</v>
      </c>
      <c r="DI38" s="120">
        <v>25</v>
      </c>
      <c r="DJ38" s="145">
        <v>-21.61159</v>
      </c>
      <c r="DK38" s="144">
        <v>2</v>
      </c>
      <c r="DL38" s="120">
        <v>7</v>
      </c>
      <c r="DM38" s="145">
        <v>-5</v>
      </c>
      <c r="DN38" s="144">
        <v>19.655269999999998</v>
      </c>
      <c r="DO38" s="120">
        <v>16</v>
      </c>
      <c r="DP38" s="145">
        <v>3.655269999999998</v>
      </c>
      <c r="DQ38" s="144">
        <v>401.3089499999999</v>
      </c>
      <c r="DR38" s="120">
        <v>385</v>
      </c>
      <c r="DS38" s="145">
        <v>16.308949999999925</v>
      </c>
      <c r="DT38" s="144">
        <v>1.96529</v>
      </c>
      <c r="DU38" s="120">
        <v>5</v>
      </c>
      <c r="DV38" s="145">
        <v>-3.03471</v>
      </c>
      <c r="DW38" s="144">
        <v>1.65</v>
      </c>
      <c r="DX38" s="120">
        <v>0</v>
      </c>
      <c r="DY38" s="145">
        <v>1.65</v>
      </c>
      <c r="DZ38" s="144">
        <v>450.31696999999974</v>
      </c>
      <c r="EA38" s="120">
        <v>1000</v>
      </c>
      <c r="EB38" s="145">
        <v>-549.6830300000003</v>
      </c>
      <c r="EC38" s="144">
        <v>1.9901</v>
      </c>
      <c r="ED38" s="120">
        <v>8</v>
      </c>
      <c r="EE38" s="145">
        <v>-6.0099</v>
      </c>
      <c r="EF38" s="144">
        <v>7.94545</v>
      </c>
      <c r="EG38" s="120">
        <v>30</v>
      </c>
      <c r="EH38" s="145">
        <v>-22.05455</v>
      </c>
      <c r="EI38" s="144">
        <v>6609.524869999998</v>
      </c>
      <c r="EJ38" s="120">
        <v>11957</v>
      </c>
      <c r="EK38" s="145">
        <v>-5347.475130000002</v>
      </c>
      <c r="EL38" s="144">
        <v>0</v>
      </c>
      <c r="EM38" s="120">
        <v>0</v>
      </c>
      <c r="EN38" s="145">
        <v>0</v>
      </c>
      <c r="EO38" s="144">
        <v>10692.62921</v>
      </c>
      <c r="EP38" s="120">
        <v>16909</v>
      </c>
      <c r="EQ38" s="145">
        <v>-6216.370790000001</v>
      </c>
      <c r="ES38" s="1"/>
    </row>
    <row r="39" spans="2:149" ht="15.75" customHeight="1">
      <c r="B39" s="117">
        <v>34</v>
      </c>
      <c r="C39" s="118" t="s">
        <v>10</v>
      </c>
      <c r="D39" s="144">
        <v>0</v>
      </c>
      <c r="E39" s="120">
        <v>0</v>
      </c>
      <c r="F39" s="145">
        <v>0</v>
      </c>
      <c r="G39" s="144">
        <v>0</v>
      </c>
      <c r="H39" s="120">
        <v>0</v>
      </c>
      <c r="I39" s="145">
        <v>0</v>
      </c>
      <c r="J39" s="144">
        <v>0</v>
      </c>
      <c r="K39" s="120">
        <v>0</v>
      </c>
      <c r="L39" s="145">
        <v>0</v>
      </c>
      <c r="M39" s="144">
        <v>0</v>
      </c>
      <c r="N39" s="120">
        <v>0</v>
      </c>
      <c r="O39" s="145">
        <v>0</v>
      </c>
      <c r="P39" s="144">
        <v>0</v>
      </c>
      <c r="Q39" s="120">
        <v>0</v>
      </c>
      <c r="R39" s="145">
        <v>0</v>
      </c>
      <c r="S39" s="144">
        <v>0</v>
      </c>
      <c r="T39" s="120">
        <v>0</v>
      </c>
      <c r="U39" s="145">
        <v>0</v>
      </c>
      <c r="V39" s="144">
        <v>0</v>
      </c>
      <c r="W39" s="120">
        <v>0</v>
      </c>
      <c r="X39" s="145">
        <v>0</v>
      </c>
      <c r="Y39" s="144">
        <v>199.23935999999998</v>
      </c>
      <c r="Z39" s="120">
        <v>380</v>
      </c>
      <c r="AA39" s="145">
        <v>-180.76064000000002</v>
      </c>
      <c r="AB39" s="144">
        <v>205.89213999999998</v>
      </c>
      <c r="AC39" s="120">
        <v>300</v>
      </c>
      <c r="AD39" s="145">
        <v>-94.10786000000002</v>
      </c>
      <c r="AE39" s="144">
        <v>169.59298999999996</v>
      </c>
      <c r="AF39" s="120">
        <v>255</v>
      </c>
      <c r="AG39" s="145">
        <v>-85.40701000000004</v>
      </c>
      <c r="AH39" s="144">
        <v>165.80737000000005</v>
      </c>
      <c r="AI39" s="120">
        <v>230</v>
      </c>
      <c r="AJ39" s="145">
        <v>-64.19262999999995</v>
      </c>
      <c r="AK39" s="144">
        <v>267.60116999999997</v>
      </c>
      <c r="AL39" s="120">
        <v>356</v>
      </c>
      <c r="AM39" s="145">
        <v>-88.39883000000003</v>
      </c>
      <c r="AN39" s="144">
        <v>161.25982</v>
      </c>
      <c r="AO39" s="120">
        <v>300</v>
      </c>
      <c r="AP39" s="145">
        <v>-138.74018</v>
      </c>
      <c r="AQ39" s="144">
        <v>3.58823</v>
      </c>
      <c r="AR39" s="120">
        <v>0</v>
      </c>
      <c r="AS39" s="145">
        <v>3.58823</v>
      </c>
      <c r="AT39" s="144">
        <v>1.3063699999999998</v>
      </c>
      <c r="AU39" s="120">
        <v>0</v>
      </c>
      <c r="AV39" s="145">
        <v>1.3063699999999998</v>
      </c>
      <c r="AW39" s="144">
        <v>85.01926</v>
      </c>
      <c r="AX39" s="120">
        <v>200</v>
      </c>
      <c r="AY39" s="145">
        <v>-114.98074</v>
      </c>
      <c r="AZ39" s="144">
        <v>0</v>
      </c>
      <c r="BA39" s="120">
        <v>2</v>
      </c>
      <c r="BB39" s="145">
        <v>-2</v>
      </c>
      <c r="BC39" s="144">
        <v>0.912</v>
      </c>
      <c r="BD39" s="120">
        <v>0</v>
      </c>
      <c r="BE39" s="145">
        <v>0.912</v>
      </c>
      <c r="BF39" s="144">
        <v>0</v>
      </c>
      <c r="BG39" s="120">
        <v>0</v>
      </c>
      <c r="BH39" s="145">
        <v>0</v>
      </c>
      <c r="BI39" s="144">
        <v>0</v>
      </c>
      <c r="BJ39" s="120">
        <v>0</v>
      </c>
      <c r="BK39" s="145">
        <v>0</v>
      </c>
      <c r="BL39" s="144">
        <v>0</v>
      </c>
      <c r="BM39" s="120">
        <v>0</v>
      </c>
      <c r="BN39" s="145">
        <v>0</v>
      </c>
      <c r="BO39" s="144">
        <v>0</v>
      </c>
      <c r="BP39" s="120">
        <v>0</v>
      </c>
      <c r="BQ39" s="145">
        <v>0</v>
      </c>
      <c r="BR39" s="144">
        <v>0</v>
      </c>
      <c r="BS39" s="120">
        <v>0</v>
      </c>
      <c r="BT39" s="145">
        <v>0</v>
      </c>
      <c r="BU39" s="144">
        <v>0</v>
      </c>
      <c r="BV39" s="120">
        <v>0</v>
      </c>
      <c r="BW39" s="145">
        <v>0</v>
      </c>
      <c r="BX39" s="144">
        <v>365.35946000000007</v>
      </c>
      <c r="BY39" s="120">
        <v>668</v>
      </c>
      <c r="BZ39" s="145">
        <v>-302.64053999999993</v>
      </c>
      <c r="CA39" s="144">
        <v>0</v>
      </c>
      <c r="CB39" s="120">
        <v>0</v>
      </c>
      <c r="CC39" s="145">
        <v>0</v>
      </c>
      <c r="CD39" s="144">
        <v>0</v>
      </c>
      <c r="CE39" s="120">
        <v>0</v>
      </c>
      <c r="CF39" s="145">
        <v>0</v>
      </c>
      <c r="CG39" s="144">
        <v>0</v>
      </c>
      <c r="CH39" s="120">
        <v>0</v>
      </c>
      <c r="CI39" s="145">
        <v>0</v>
      </c>
      <c r="CJ39" s="144">
        <v>0</v>
      </c>
      <c r="CK39" s="120">
        <v>0</v>
      </c>
      <c r="CL39" s="145">
        <v>0</v>
      </c>
      <c r="CM39" s="144">
        <v>0</v>
      </c>
      <c r="CN39" s="120">
        <v>0</v>
      </c>
      <c r="CO39" s="145">
        <v>0</v>
      </c>
      <c r="CP39" s="144">
        <v>0</v>
      </c>
      <c r="CQ39" s="120">
        <v>0</v>
      </c>
      <c r="CR39" s="145">
        <v>0</v>
      </c>
      <c r="CS39" s="144">
        <v>0</v>
      </c>
      <c r="CT39" s="120">
        <v>0</v>
      </c>
      <c r="CU39" s="145">
        <v>0</v>
      </c>
      <c r="CV39" s="144">
        <v>0</v>
      </c>
      <c r="CW39" s="120">
        <v>0</v>
      </c>
      <c r="CX39" s="145">
        <v>0</v>
      </c>
      <c r="CY39" s="144">
        <v>0</v>
      </c>
      <c r="CZ39" s="120">
        <v>0</v>
      </c>
      <c r="DA39" s="145">
        <v>0</v>
      </c>
      <c r="DB39" s="144">
        <v>0</v>
      </c>
      <c r="DC39" s="120">
        <v>0</v>
      </c>
      <c r="DD39" s="145">
        <v>0</v>
      </c>
      <c r="DE39" s="144">
        <v>0</v>
      </c>
      <c r="DF39" s="120">
        <v>0</v>
      </c>
      <c r="DG39" s="145">
        <v>0</v>
      </c>
      <c r="DH39" s="144">
        <v>0</v>
      </c>
      <c r="DI39" s="120">
        <v>0</v>
      </c>
      <c r="DJ39" s="145">
        <v>0</v>
      </c>
      <c r="DK39" s="144">
        <v>0</v>
      </c>
      <c r="DL39" s="120">
        <v>0</v>
      </c>
      <c r="DM39" s="145">
        <v>0</v>
      </c>
      <c r="DN39" s="144">
        <v>2.00604</v>
      </c>
      <c r="DO39" s="120">
        <v>8</v>
      </c>
      <c r="DP39" s="145">
        <v>-5.9939599999999995</v>
      </c>
      <c r="DQ39" s="144">
        <v>0</v>
      </c>
      <c r="DR39" s="120">
        <v>0</v>
      </c>
      <c r="DS39" s="145">
        <v>0</v>
      </c>
      <c r="DT39" s="144">
        <v>0</v>
      </c>
      <c r="DU39" s="120">
        <v>0</v>
      </c>
      <c r="DV39" s="145">
        <v>0</v>
      </c>
      <c r="DW39" s="144">
        <v>0</v>
      </c>
      <c r="DX39" s="120">
        <v>0</v>
      </c>
      <c r="DY39" s="145">
        <v>0</v>
      </c>
      <c r="DZ39" s="144">
        <v>0</v>
      </c>
      <c r="EA39" s="120">
        <v>0</v>
      </c>
      <c r="EB39" s="145">
        <v>0</v>
      </c>
      <c r="EC39" s="144">
        <v>0</v>
      </c>
      <c r="ED39" s="120">
        <v>0</v>
      </c>
      <c r="EE39" s="145">
        <v>0</v>
      </c>
      <c r="EF39" s="144">
        <v>0</v>
      </c>
      <c r="EG39" s="120">
        <v>0</v>
      </c>
      <c r="EH39" s="145">
        <v>0</v>
      </c>
      <c r="EI39" s="144">
        <v>2194.533900000001</v>
      </c>
      <c r="EJ39" s="120">
        <v>1935</v>
      </c>
      <c r="EK39" s="145">
        <v>259.5339000000008</v>
      </c>
      <c r="EL39" s="144">
        <v>0</v>
      </c>
      <c r="EM39" s="120">
        <v>0</v>
      </c>
      <c r="EN39" s="145">
        <v>0</v>
      </c>
      <c r="EO39" s="144">
        <v>3822.1181100000013</v>
      </c>
      <c r="EP39" s="120">
        <v>4634</v>
      </c>
      <c r="EQ39" s="145">
        <v>-811.8818899999987</v>
      </c>
      <c r="ES39" s="1"/>
    </row>
    <row r="40" spans="2:149" ht="15.75" customHeight="1">
      <c r="B40" s="117">
        <v>35</v>
      </c>
      <c r="C40" s="118" t="s">
        <v>116</v>
      </c>
      <c r="D40" s="144">
        <v>0.5202</v>
      </c>
      <c r="E40" s="120">
        <v>8</v>
      </c>
      <c r="F40" s="145">
        <v>-7.4798</v>
      </c>
      <c r="G40" s="144">
        <v>0.6069</v>
      </c>
      <c r="H40" s="120">
        <v>0</v>
      </c>
      <c r="I40" s="145">
        <v>0.6069</v>
      </c>
      <c r="J40" s="144">
        <v>19.212770000000006</v>
      </c>
      <c r="K40" s="120">
        <v>0</v>
      </c>
      <c r="L40" s="145">
        <v>19.212770000000006</v>
      </c>
      <c r="M40" s="144">
        <v>1.5606</v>
      </c>
      <c r="N40" s="120">
        <v>0</v>
      </c>
      <c r="O40" s="145">
        <v>1.5606</v>
      </c>
      <c r="P40" s="144">
        <v>0.4335</v>
      </c>
      <c r="Q40" s="120">
        <v>0</v>
      </c>
      <c r="R40" s="145">
        <v>0.4335</v>
      </c>
      <c r="S40" s="144">
        <v>4.8552</v>
      </c>
      <c r="T40" s="120">
        <v>0</v>
      </c>
      <c r="U40" s="145">
        <v>4.8552</v>
      </c>
      <c r="V40" s="144">
        <v>0</v>
      </c>
      <c r="W40" s="120">
        <v>0</v>
      </c>
      <c r="X40" s="145">
        <v>0</v>
      </c>
      <c r="Y40" s="144">
        <v>33.8669</v>
      </c>
      <c r="Z40" s="120">
        <v>86</v>
      </c>
      <c r="AA40" s="145">
        <v>-52.1331</v>
      </c>
      <c r="AB40" s="144">
        <v>22.62</v>
      </c>
      <c r="AC40" s="120">
        <v>50</v>
      </c>
      <c r="AD40" s="145">
        <v>-27.38</v>
      </c>
      <c r="AE40" s="144">
        <v>28.485600000000005</v>
      </c>
      <c r="AF40" s="120">
        <v>71</v>
      </c>
      <c r="AG40" s="145">
        <v>-42.514399999999995</v>
      </c>
      <c r="AH40" s="144">
        <v>25.347500000000004</v>
      </c>
      <c r="AI40" s="120">
        <v>0</v>
      </c>
      <c r="AJ40" s="145">
        <v>25.347500000000004</v>
      </c>
      <c r="AK40" s="144">
        <v>48.32899999999999</v>
      </c>
      <c r="AL40" s="120">
        <v>88</v>
      </c>
      <c r="AM40" s="145">
        <v>-39.67100000000001</v>
      </c>
      <c r="AN40" s="144">
        <v>26.090000000000003</v>
      </c>
      <c r="AO40" s="120">
        <v>70</v>
      </c>
      <c r="AP40" s="145">
        <v>-43.91</v>
      </c>
      <c r="AQ40" s="144">
        <v>8.7</v>
      </c>
      <c r="AR40" s="120">
        <v>0</v>
      </c>
      <c r="AS40" s="145">
        <v>8.7</v>
      </c>
      <c r="AT40" s="144">
        <v>0</v>
      </c>
      <c r="AU40" s="120">
        <v>0</v>
      </c>
      <c r="AV40" s="145">
        <v>0</v>
      </c>
      <c r="AW40" s="144">
        <v>20.332</v>
      </c>
      <c r="AX40" s="120">
        <v>0</v>
      </c>
      <c r="AY40" s="145">
        <v>20.332</v>
      </c>
      <c r="AZ40" s="144">
        <v>0</v>
      </c>
      <c r="BA40" s="120">
        <v>0</v>
      </c>
      <c r="BB40" s="145">
        <v>0</v>
      </c>
      <c r="BC40" s="144">
        <v>0</v>
      </c>
      <c r="BD40" s="120">
        <v>0</v>
      </c>
      <c r="BE40" s="145">
        <v>0</v>
      </c>
      <c r="BF40" s="144">
        <v>0.6936</v>
      </c>
      <c r="BG40" s="120">
        <v>0</v>
      </c>
      <c r="BH40" s="145">
        <v>0.6936</v>
      </c>
      <c r="BI40" s="144">
        <v>0</v>
      </c>
      <c r="BJ40" s="120">
        <v>0</v>
      </c>
      <c r="BK40" s="145">
        <v>0</v>
      </c>
      <c r="BL40" s="144">
        <v>0</v>
      </c>
      <c r="BM40" s="120">
        <v>0</v>
      </c>
      <c r="BN40" s="145">
        <v>0</v>
      </c>
      <c r="BO40" s="144">
        <v>0</v>
      </c>
      <c r="BP40" s="120">
        <v>0</v>
      </c>
      <c r="BQ40" s="145">
        <v>0</v>
      </c>
      <c r="BR40" s="144">
        <v>1.2138</v>
      </c>
      <c r="BS40" s="120">
        <v>0</v>
      </c>
      <c r="BT40" s="145">
        <v>1.2138</v>
      </c>
      <c r="BU40" s="144">
        <v>152.09036999999972</v>
      </c>
      <c r="BV40" s="120">
        <v>224</v>
      </c>
      <c r="BW40" s="145">
        <v>-71.90963000000028</v>
      </c>
      <c r="BX40" s="144">
        <v>420.88526000000013</v>
      </c>
      <c r="BY40" s="120">
        <v>524.5</v>
      </c>
      <c r="BZ40" s="145">
        <v>-103.61473999999987</v>
      </c>
      <c r="CA40" s="144">
        <v>34.88028</v>
      </c>
      <c r="CB40" s="120">
        <v>0</v>
      </c>
      <c r="CC40" s="145">
        <v>34.88028</v>
      </c>
      <c r="CD40" s="144">
        <v>0</v>
      </c>
      <c r="CE40" s="120">
        <v>0</v>
      </c>
      <c r="CF40" s="145">
        <v>0</v>
      </c>
      <c r="CG40" s="144">
        <v>4.35723</v>
      </c>
      <c r="CH40" s="120">
        <v>0</v>
      </c>
      <c r="CI40" s="145">
        <v>4.35723</v>
      </c>
      <c r="CJ40" s="144">
        <v>5.4094</v>
      </c>
      <c r="CK40" s="120">
        <v>0</v>
      </c>
      <c r="CL40" s="145">
        <v>5.4094</v>
      </c>
      <c r="CM40" s="144">
        <v>0.7803</v>
      </c>
      <c r="CN40" s="120">
        <v>0</v>
      </c>
      <c r="CO40" s="145">
        <v>0.7803</v>
      </c>
      <c r="CP40" s="144">
        <v>135.90658000000002</v>
      </c>
      <c r="CQ40" s="120">
        <v>0</v>
      </c>
      <c r="CR40" s="145">
        <v>135.90658000000002</v>
      </c>
      <c r="CS40" s="144">
        <v>11.70967</v>
      </c>
      <c r="CT40" s="120">
        <v>20</v>
      </c>
      <c r="CU40" s="145">
        <v>-8.29033</v>
      </c>
      <c r="CV40" s="144">
        <v>7.29632</v>
      </c>
      <c r="CW40" s="120">
        <v>0</v>
      </c>
      <c r="CX40" s="145">
        <v>7.29632</v>
      </c>
      <c r="CY40" s="144">
        <v>0</v>
      </c>
      <c r="CZ40" s="120">
        <v>0</v>
      </c>
      <c r="DA40" s="145">
        <v>0</v>
      </c>
      <c r="DB40" s="144">
        <v>2.40393</v>
      </c>
      <c r="DC40" s="120">
        <v>0</v>
      </c>
      <c r="DD40" s="145">
        <v>2.40393</v>
      </c>
      <c r="DE40" s="144">
        <v>0</v>
      </c>
      <c r="DF40" s="120">
        <v>0</v>
      </c>
      <c r="DG40" s="145">
        <v>0</v>
      </c>
      <c r="DH40" s="144">
        <v>17.55626</v>
      </c>
      <c r="DI40" s="120">
        <v>0</v>
      </c>
      <c r="DJ40" s="145">
        <v>17.55626</v>
      </c>
      <c r="DK40" s="144">
        <v>1.8207</v>
      </c>
      <c r="DL40" s="120">
        <v>20</v>
      </c>
      <c r="DM40" s="145">
        <v>-18.1793</v>
      </c>
      <c r="DN40" s="144">
        <v>2.6741</v>
      </c>
      <c r="DO40" s="120">
        <v>10</v>
      </c>
      <c r="DP40" s="145">
        <v>-7.3259</v>
      </c>
      <c r="DQ40" s="144">
        <v>814.75661</v>
      </c>
      <c r="DR40" s="120">
        <v>498</v>
      </c>
      <c r="DS40" s="145">
        <v>316.75661</v>
      </c>
      <c r="DT40" s="144">
        <v>0.5202</v>
      </c>
      <c r="DU40" s="120">
        <v>5</v>
      </c>
      <c r="DV40" s="145">
        <v>-4.4798</v>
      </c>
      <c r="DW40" s="144">
        <v>0</v>
      </c>
      <c r="DX40" s="120">
        <v>0</v>
      </c>
      <c r="DY40" s="145">
        <v>0</v>
      </c>
      <c r="DZ40" s="144">
        <v>5.353899999999998</v>
      </c>
      <c r="EA40" s="120">
        <v>0</v>
      </c>
      <c r="EB40" s="145">
        <v>5.353899999999998</v>
      </c>
      <c r="EC40" s="144">
        <v>0.5202</v>
      </c>
      <c r="ED40" s="120">
        <v>704</v>
      </c>
      <c r="EE40" s="145">
        <v>-703.4798</v>
      </c>
      <c r="EF40" s="144">
        <v>0</v>
      </c>
      <c r="EG40" s="120">
        <v>0</v>
      </c>
      <c r="EH40" s="145">
        <v>0</v>
      </c>
      <c r="EI40" s="144">
        <v>2489.16858</v>
      </c>
      <c r="EJ40" s="120">
        <v>2462</v>
      </c>
      <c r="EK40" s="145">
        <v>27.16858000000002</v>
      </c>
      <c r="EL40" s="144">
        <v>0</v>
      </c>
      <c r="EM40" s="120">
        <v>0</v>
      </c>
      <c r="EN40" s="145">
        <v>0</v>
      </c>
      <c r="EO40" s="144">
        <v>4350.95746</v>
      </c>
      <c r="EP40" s="120">
        <v>4840.5</v>
      </c>
      <c r="EQ40" s="145">
        <v>-489.5425400000004</v>
      </c>
      <c r="ES40" s="1"/>
    </row>
    <row r="41" spans="2:149" ht="15.75" customHeight="1">
      <c r="B41" s="15">
        <v>36</v>
      </c>
      <c r="C41" s="16" t="s">
        <v>117</v>
      </c>
      <c r="D41" s="134">
        <v>146.0981</v>
      </c>
      <c r="E41" s="94">
        <v>114</v>
      </c>
      <c r="F41" s="135">
        <v>32.09809999999999</v>
      </c>
      <c r="G41" s="134">
        <v>119.99727</v>
      </c>
      <c r="H41" s="94">
        <v>231.88</v>
      </c>
      <c r="I41" s="135">
        <v>-111.88273</v>
      </c>
      <c r="J41" s="134">
        <v>552.9612699999999</v>
      </c>
      <c r="K41" s="94">
        <v>861.25</v>
      </c>
      <c r="L41" s="135">
        <v>-308.2887300000001</v>
      </c>
      <c r="M41" s="134">
        <v>87.41573</v>
      </c>
      <c r="N41" s="94">
        <v>140</v>
      </c>
      <c r="O41" s="135">
        <v>-52.584270000000004</v>
      </c>
      <c r="P41" s="134">
        <v>16.15861</v>
      </c>
      <c r="Q41" s="94">
        <v>36</v>
      </c>
      <c r="R41" s="135">
        <v>-19.84139</v>
      </c>
      <c r="S41" s="134">
        <v>96.89554999999999</v>
      </c>
      <c r="T41" s="94">
        <v>100</v>
      </c>
      <c r="U41" s="135">
        <v>-3.104450000000014</v>
      </c>
      <c r="V41" s="134">
        <v>0</v>
      </c>
      <c r="W41" s="94">
        <v>0</v>
      </c>
      <c r="X41" s="135">
        <v>0</v>
      </c>
      <c r="Y41" s="134">
        <v>1581.7322900000004</v>
      </c>
      <c r="Z41" s="94">
        <v>1612.9</v>
      </c>
      <c r="AA41" s="135">
        <v>-31.167709999999715</v>
      </c>
      <c r="AB41" s="134">
        <v>2921.2168299999994</v>
      </c>
      <c r="AC41" s="94">
        <v>3600</v>
      </c>
      <c r="AD41" s="135">
        <v>-678.7831700000006</v>
      </c>
      <c r="AE41" s="134">
        <v>1563.4555899999987</v>
      </c>
      <c r="AF41" s="94">
        <v>1807</v>
      </c>
      <c r="AG41" s="135">
        <v>-243.54441000000133</v>
      </c>
      <c r="AH41" s="134">
        <v>1368.1222800000003</v>
      </c>
      <c r="AI41" s="94">
        <v>1521</v>
      </c>
      <c r="AJ41" s="135">
        <v>-152.87771999999973</v>
      </c>
      <c r="AK41" s="134">
        <v>3090.5738700000006</v>
      </c>
      <c r="AL41" s="94">
        <v>3531</v>
      </c>
      <c r="AM41" s="135">
        <v>-440.4261299999994</v>
      </c>
      <c r="AN41" s="134">
        <v>2549.5999299999994</v>
      </c>
      <c r="AO41" s="94">
        <v>2794.5</v>
      </c>
      <c r="AP41" s="135">
        <v>-244.9000700000006</v>
      </c>
      <c r="AQ41" s="134">
        <v>1703.30899</v>
      </c>
      <c r="AR41" s="94">
        <v>1760</v>
      </c>
      <c r="AS41" s="135">
        <v>-56.691010000000006</v>
      </c>
      <c r="AT41" s="134">
        <v>70.69331</v>
      </c>
      <c r="AU41" s="94">
        <v>79</v>
      </c>
      <c r="AV41" s="135">
        <v>-8.306690000000003</v>
      </c>
      <c r="AW41" s="134">
        <v>1025.5747399999998</v>
      </c>
      <c r="AX41" s="94">
        <v>897</v>
      </c>
      <c r="AY41" s="135">
        <v>128.5747399999998</v>
      </c>
      <c r="AZ41" s="134">
        <v>303.33876</v>
      </c>
      <c r="BA41" s="94">
        <v>340</v>
      </c>
      <c r="BB41" s="135">
        <v>-36.66124000000002</v>
      </c>
      <c r="BC41" s="134">
        <v>423.06845</v>
      </c>
      <c r="BD41" s="94">
        <v>499</v>
      </c>
      <c r="BE41" s="135">
        <v>-75.93155000000002</v>
      </c>
      <c r="BF41" s="134">
        <v>86.42884999999998</v>
      </c>
      <c r="BG41" s="94">
        <v>107</v>
      </c>
      <c r="BH41" s="135">
        <v>-20.571150000000017</v>
      </c>
      <c r="BI41" s="134">
        <v>0.5155</v>
      </c>
      <c r="BJ41" s="94">
        <v>55</v>
      </c>
      <c r="BK41" s="135">
        <v>-54.4845</v>
      </c>
      <c r="BL41" s="134">
        <v>0.177</v>
      </c>
      <c r="BM41" s="94">
        <v>13</v>
      </c>
      <c r="BN41" s="135">
        <v>-12.823</v>
      </c>
      <c r="BO41" s="134">
        <v>0</v>
      </c>
      <c r="BP41" s="94">
        <v>0</v>
      </c>
      <c r="BQ41" s="135">
        <v>0</v>
      </c>
      <c r="BR41" s="134">
        <v>4.323600000000001</v>
      </c>
      <c r="BS41" s="94">
        <v>13</v>
      </c>
      <c r="BT41" s="135">
        <v>-8.6764</v>
      </c>
      <c r="BU41" s="134">
        <v>6023.439989999993</v>
      </c>
      <c r="BV41" s="94">
        <v>6547</v>
      </c>
      <c r="BW41" s="135">
        <v>-523.5600100000074</v>
      </c>
      <c r="BX41" s="134">
        <v>3878.235599999998</v>
      </c>
      <c r="BY41" s="94">
        <v>4562.5</v>
      </c>
      <c r="BZ41" s="135">
        <v>-684.2644000000018</v>
      </c>
      <c r="CA41" s="134">
        <v>1434.3917100000021</v>
      </c>
      <c r="CB41" s="94">
        <v>818.62</v>
      </c>
      <c r="CC41" s="135">
        <v>615.7717100000021</v>
      </c>
      <c r="CD41" s="134">
        <v>2.17044</v>
      </c>
      <c r="CE41" s="94">
        <v>22</v>
      </c>
      <c r="CF41" s="135">
        <v>-19.82956</v>
      </c>
      <c r="CG41" s="134">
        <v>274.2783099999998</v>
      </c>
      <c r="CH41" s="94">
        <v>411</v>
      </c>
      <c r="CI41" s="135">
        <v>-136.7216900000002</v>
      </c>
      <c r="CJ41" s="134">
        <v>456.14005000000014</v>
      </c>
      <c r="CK41" s="94">
        <v>524</v>
      </c>
      <c r="CL41" s="135">
        <v>-67.85994999999986</v>
      </c>
      <c r="CM41" s="134">
        <v>45.277379999999994</v>
      </c>
      <c r="CN41" s="94">
        <v>53</v>
      </c>
      <c r="CO41" s="135">
        <v>-7.722620000000006</v>
      </c>
      <c r="CP41" s="134">
        <v>226.24112</v>
      </c>
      <c r="CQ41" s="94">
        <v>192</v>
      </c>
      <c r="CR41" s="135">
        <v>34.241119999999995</v>
      </c>
      <c r="CS41" s="134">
        <v>24.30809</v>
      </c>
      <c r="CT41" s="94">
        <v>44</v>
      </c>
      <c r="CU41" s="135">
        <v>-19.69191</v>
      </c>
      <c r="CV41" s="134">
        <v>141.69469999999998</v>
      </c>
      <c r="CW41" s="94">
        <v>177</v>
      </c>
      <c r="CX41" s="135">
        <v>-35.30530000000002</v>
      </c>
      <c r="CY41" s="134">
        <v>13.818730000000002</v>
      </c>
      <c r="CZ41" s="94">
        <v>180</v>
      </c>
      <c r="DA41" s="135">
        <v>-166.18126999999998</v>
      </c>
      <c r="DB41" s="134">
        <v>77.58773</v>
      </c>
      <c r="DC41" s="94">
        <v>152</v>
      </c>
      <c r="DD41" s="135">
        <v>-74.41227</v>
      </c>
      <c r="DE41" s="134">
        <v>1.37369</v>
      </c>
      <c r="DF41" s="94">
        <v>30</v>
      </c>
      <c r="DG41" s="135">
        <v>-28.62631</v>
      </c>
      <c r="DH41" s="134">
        <v>701.3313799999994</v>
      </c>
      <c r="DI41" s="94">
        <v>875</v>
      </c>
      <c r="DJ41" s="135">
        <v>-173.6686200000006</v>
      </c>
      <c r="DK41" s="134">
        <v>77.12442000000006</v>
      </c>
      <c r="DL41" s="94">
        <v>161</v>
      </c>
      <c r="DM41" s="135">
        <v>-83.87557999999994</v>
      </c>
      <c r="DN41" s="134">
        <v>125.67624999999995</v>
      </c>
      <c r="DO41" s="94">
        <v>289.9999999999999</v>
      </c>
      <c r="DP41" s="135">
        <v>-164.32374999999993</v>
      </c>
      <c r="DQ41" s="134">
        <v>5765.480469999995</v>
      </c>
      <c r="DR41" s="94">
        <v>7424</v>
      </c>
      <c r="DS41" s="135">
        <v>-1658.519530000005</v>
      </c>
      <c r="DT41" s="134">
        <v>51.658080000000005</v>
      </c>
      <c r="DU41" s="94">
        <v>94</v>
      </c>
      <c r="DV41" s="135">
        <v>-42.341919999999995</v>
      </c>
      <c r="DW41" s="134">
        <v>6.27369</v>
      </c>
      <c r="DX41" s="94">
        <v>22</v>
      </c>
      <c r="DY41" s="135">
        <v>-15.72631</v>
      </c>
      <c r="DZ41" s="134">
        <v>962.6144899999991</v>
      </c>
      <c r="EA41" s="94">
        <v>1515</v>
      </c>
      <c r="EB41" s="135">
        <v>-552.3855100000009</v>
      </c>
      <c r="EC41" s="134">
        <v>100.40683999999999</v>
      </c>
      <c r="ED41" s="94">
        <v>889</v>
      </c>
      <c r="EE41" s="135">
        <v>-788.59316</v>
      </c>
      <c r="EF41" s="134">
        <v>8.86154</v>
      </c>
      <c r="EG41" s="94">
        <v>61</v>
      </c>
      <c r="EH41" s="135">
        <v>-52.13846</v>
      </c>
      <c r="EI41" s="134">
        <v>27603.779510000004</v>
      </c>
      <c r="EJ41" s="94">
        <v>33004</v>
      </c>
      <c r="EK41" s="135">
        <v>-5400.220489999996</v>
      </c>
      <c r="EL41" s="134">
        <v>-0.17106</v>
      </c>
      <c r="EM41" s="94">
        <v>0</v>
      </c>
      <c r="EN41" s="135">
        <v>-0.17106</v>
      </c>
      <c r="EO41" s="134">
        <v>65713.64967</v>
      </c>
      <c r="EP41" s="94">
        <v>78160.65</v>
      </c>
      <c r="EQ41" s="135">
        <v>-12447.000329999995</v>
      </c>
      <c r="ES41" s="1"/>
    </row>
    <row r="42" spans="2:149" ht="15.75" customHeight="1">
      <c r="B42" s="117">
        <v>37</v>
      </c>
      <c r="C42" s="118" t="s">
        <v>11</v>
      </c>
      <c r="D42" s="144">
        <v>19021.005999999994</v>
      </c>
      <c r="E42" s="120">
        <v>18528.663000000004</v>
      </c>
      <c r="F42" s="145">
        <v>492.34299999998984</v>
      </c>
      <c r="G42" s="144">
        <v>17456.891999999993</v>
      </c>
      <c r="H42" s="120">
        <v>17871.812999999995</v>
      </c>
      <c r="I42" s="145">
        <v>-414.9210000000021</v>
      </c>
      <c r="J42" s="144">
        <v>21313.412999999997</v>
      </c>
      <c r="K42" s="120">
        <v>21291.375</v>
      </c>
      <c r="L42" s="145">
        <v>22.037999999996828</v>
      </c>
      <c r="M42" s="144">
        <v>16389.79300000001</v>
      </c>
      <c r="N42" s="120">
        <v>16208.1</v>
      </c>
      <c r="O42" s="145">
        <v>181.6930000000084</v>
      </c>
      <c r="P42" s="144">
        <v>6560.983</v>
      </c>
      <c r="Q42" s="120">
        <v>6578.7</v>
      </c>
      <c r="R42" s="145">
        <v>-17.716999999999643</v>
      </c>
      <c r="S42" s="144">
        <v>5310.971000000002</v>
      </c>
      <c r="T42" s="120">
        <v>5358.207000000001</v>
      </c>
      <c r="U42" s="145">
        <v>-47.23599999999897</v>
      </c>
      <c r="V42" s="144">
        <v>141.30000000000004</v>
      </c>
      <c r="W42" s="120">
        <v>105.6</v>
      </c>
      <c r="X42" s="145">
        <v>35.700000000000045</v>
      </c>
      <c r="Y42" s="144">
        <v>15971.796000000004</v>
      </c>
      <c r="Z42" s="120">
        <v>16071</v>
      </c>
      <c r="AA42" s="145">
        <v>-99.20399999999609</v>
      </c>
      <c r="AB42" s="144">
        <v>17088.411000000007</v>
      </c>
      <c r="AC42" s="120">
        <v>16433.105000000003</v>
      </c>
      <c r="AD42" s="145">
        <v>655.3060000000041</v>
      </c>
      <c r="AE42" s="144">
        <v>13958.244999999997</v>
      </c>
      <c r="AF42" s="120">
        <v>13780.730000000003</v>
      </c>
      <c r="AG42" s="145">
        <v>177.51499999999396</v>
      </c>
      <c r="AH42" s="144">
        <v>13789.165000000005</v>
      </c>
      <c r="AI42" s="120">
        <v>13498.700999999997</v>
      </c>
      <c r="AJ42" s="145">
        <v>290.4640000000072</v>
      </c>
      <c r="AK42" s="144">
        <v>16970.008999999995</v>
      </c>
      <c r="AL42" s="120">
        <v>15923.053999999996</v>
      </c>
      <c r="AM42" s="145">
        <v>1046.954999999998</v>
      </c>
      <c r="AN42" s="144">
        <v>13620.703999999994</v>
      </c>
      <c r="AO42" s="120">
        <v>13850.099999999997</v>
      </c>
      <c r="AP42" s="145">
        <v>-229.39600000000246</v>
      </c>
      <c r="AQ42" s="144">
        <v>14196.668000000005</v>
      </c>
      <c r="AR42" s="120">
        <v>14937.220000000001</v>
      </c>
      <c r="AS42" s="145">
        <v>-740.551999999996</v>
      </c>
      <c r="AT42" s="144">
        <v>5736.418</v>
      </c>
      <c r="AU42" s="120">
        <v>6039.898</v>
      </c>
      <c r="AV42" s="145">
        <v>-303.4800000000005</v>
      </c>
      <c r="AW42" s="144">
        <v>13348.343999999994</v>
      </c>
      <c r="AX42" s="120">
        <v>12919.299999999996</v>
      </c>
      <c r="AY42" s="145">
        <v>429.04399999999805</v>
      </c>
      <c r="AZ42" s="144">
        <v>5912.914</v>
      </c>
      <c r="BA42" s="120">
        <v>6030.9619999999995</v>
      </c>
      <c r="BB42" s="145">
        <v>-118.04799999999977</v>
      </c>
      <c r="BC42" s="144">
        <v>5806.542</v>
      </c>
      <c r="BD42" s="120">
        <v>5991.134000000001</v>
      </c>
      <c r="BE42" s="145">
        <v>-184.59200000000055</v>
      </c>
      <c r="BF42" s="144">
        <v>4754.5380000000005</v>
      </c>
      <c r="BG42" s="120">
        <v>4856.199999999997</v>
      </c>
      <c r="BH42" s="145">
        <v>-101.66199999999662</v>
      </c>
      <c r="BI42" s="144">
        <v>1424.053</v>
      </c>
      <c r="BJ42" s="120">
        <v>1451.44</v>
      </c>
      <c r="BK42" s="145">
        <v>-27.386999999999944</v>
      </c>
      <c r="BL42" s="144">
        <v>1940.6090000000002</v>
      </c>
      <c r="BM42" s="120">
        <v>1357</v>
      </c>
      <c r="BN42" s="145">
        <v>583.6090000000002</v>
      </c>
      <c r="BO42" s="144">
        <v>0</v>
      </c>
      <c r="BP42" s="120">
        <v>0</v>
      </c>
      <c r="BQ42" s="145">
        <v>0</v>
      </c>
      <c r="BR42" s="144">
        <v>1654.166</v>
      </c>
      <c r="BS42" s="120">
        <v>1499</v>
      </c>
      <c r="BT42" s="145">
        <v>155.16599999999994</v>
      </c>
      <c r="BU42" s="144">
        <v>103387.85499999995</v>
      </c>
      <c r="BV42" s="120">
        <v>104342.54200000002</v>
      </c>
      <c r="BW42" s="145">
        <v>-954.6870000000636</v>
      </c>
      <c r="BX42" s="144">
        <v>13038.544000000005</v>
      </c>
      <c r="BY42" s="120">
        <v>12111.000000000002</v>
      </c>
      <c r="BZ42" s="145">
        <v>927.5440000000035</v>
      </c>
      <c r="CA42" s="144">
        <v>62141.69100000006</v>
      </c>
      <c r="CB42" s="120">
        <v>61688.15699999999</v>
      </c>
      <c r="CC42" s="145">
        <v>453.53400000006513</v>
      </c>
      <c r="CD42" s="144">
        <v>14911.857000000002</v>
      </c>
      <c r="CE42" s="120">
        <v>15606.910000000003</v>
      </c>
      <c r="CF42" s="145">
        <v>-695.0530000000017</v>
      </c>
      <c r="CG42" s="144">
        <v>21699.445999999996</v>
      </c>
      <c r="CH42" s="120">
        <v>11896.919000000002</v>
      </c>
      <c r="CI42" s="145">
        <v>9802.526999999995</v>
      </c>
      <c r="CJ42" s="144">
        <v>4486.166999999999</v>
      </c>
      <c r="CK42" s="120">
        <v>5372.6</v>
      </c>
      <c r="CL42" s="145">
        <v>-886.4330000000018</v>
      </c>
      <c r="CM42" s="144">
        <v>3024.590000000001</v>
      </c>
      <c r="CN42" s="120">
        <v>3099.7</v>
      </c>
      <c r="CO42" s="145">
        <v>-75.10999999999876</v>
      </c>
      <c r="CP42" s="144">
        <v>9533.216999999995</v>
      </c>
      <c r="CQ42" s="120">
        <v>9494.936999999998</v>
      </c>
      <c r="CR42" s="145">
        <v>38.27999999999702</v>
      </c>
      <c r="CS42" s="144">
        <v>2071.896</v>
      </c>
      <c r="CT42" s="120">
        <v>2031.116</v>
      </c>
      <c r="CU42" s="145">
        <v>40.7800000000002</v>
      </c>
      <c r="CV42" s="144">
        <v>5363.745999999999</v>
      </c>
      <c r="CW42" s="120">
        <v>3348.7000000000003</v>
      </c>
      <c r="CX42" s="145">
        <v>2015.045999999999</v>
      </c>
      <c r="CY42" s="144">
        <v>3188.2710000000006</v>
      </c>
      <c r="CZ42" s="120">
        <v>2356.5</v>
      </c>
      <c r="DA42" s="145">
        <v>831.7710000000006</v>
      </c>
      <c r="DB42" s="144">
        <v>5127.51</v>
      </c>
      <c r="DC42" s="120">
        <v>4660.599999999999</v>
      </c>
      <c r="DD42" s="145">
        <v>466.91000000000076</v>
      </c>
      <c r="DE42" s="144">
        <v>1158.0620000000004</v>
      </c>
      <c r="DF42" s="120">
        <v>1208.94</v>
      </c>
      <c r="DG42" s="145">
        <v>-50.8779999999997</v>
      </c>
      <c r="DH42" s="144">
        <v>13693.733999999991</v>
      </c>
      <c r="DI42" s="120">
        <v>13874.890000000001</v>
      </c>
      <c r="DJ42" s="145">
        <v>-181.15600000000995</v>
      </c>
      <c r="DK42" s="144">
        <v>10430.310000000005</v>
      </c>
      <c r="DL42" s="120">
        <v>10347.178999999998</v>
      </c>
      <c r="DM42" s="145">
        <v>83.13100000000668</v>
      </c>
      <c r="DN42" s="144">
        <v>14664.272000000008</v>
      </c>
      <c r="DO42" s="120">
        <v>15206.500999999998</v>
      </c>
      <c r="DP42" s="145">
        <v>-542.2289999999903</v>
      </c>
      <c r="DQ42" s="144">
        <v>41107.05299999997</v>
      </c>
      <c r="DR42" s="120">
        <v>41331.35500000002</v>
      </c>
      <c r="DS42" s="145">
        <v>-224.30200000004697</v>
      </c>
      <c r="DT42" s="144">
        <v>3515.9389999999994</v>
      </c>
      <c r="DU42" s="120">
        <v>2561.484</v>
      </c>
      <c r="DV42" s="145">
        <v>954.4549999999995</v>
      </c>
      <c r="DW42" s="144">
        <v>4197.974999999999</v>
      </c>
      <c r="DX42" s="120">
        <v>4919.7</v>
      </c>
      <c r="DY42" s="145">
        <v>-721.7250000000004</v>
      </c>
      <c r="DZ42" s="144">
        <v>37152.45600000002</v>
      </c>
      <c r="EA42" s="120">
        <v>35819</v>
      </c>
      <c r="EB42" s="145">
        <v>1333.4560000000201</v>
      </c>
      <c r="EC42" s="144">
        <v>16950.163000000008</v>
      </c>
      <c r="ED42" s="120">
        <v>16365.2</v>
      </c>
      <c r="EE42" s="145">
        <v>584.963000000007</v>
      </c>
      <c r="EF42" s="144">
        <v>7915.569999999997</v>
      </c>
      <c r="EG42" s="120">
        <v>8053.700000000001</v>
      </c>
      <c r="EH42" s="145">
        <v>-138.13000000000375</v>
      </c>
      <c r="EI42" s="144">
        <v>24215.13699999999</v>
      </c>
      <c r="EJ42" s="120">
        <v>24555.553000000004</v>
      </c>
      <c r="EK42" s="145">
        <v>-340.416000000012</v>
      </c>
      <c r="EL42" s="144">
        <v>-79.2</v>
      </c>
      <c r="EM42" s="120">
        <v>4676.197</v>
      </c>
      <c r="EN42" s="145">
        <v>-4755.397</v>
      </c>
      <c r="EO42" s="144">
        <v>655263.201</v>
      </c>
      <c r="EP42" s="120">
        <v>645510.6819999998</v>
      </c>
      <c r="EQ42" s="145">
        <v>9752.519000000204</v>
      </c>
      <c r="ES42" s="1"/>
    </row>
    <row r="43" spans="2:149" ht="15.75" customHeight="1">
      <c r="B43" s="117">
        <v>38</v>
      </c>
      <c r="C43" s="118" t="s">
        <v>118</v>
      </c>
      <c r="D43" s="144">
        <v>6509.49349</v>
      </c>
      <c r="E43" s="120">
        <v>6319.657</v>
      </c>
      <c r="F43" s="145">
        <v>189.83648999999969</v>
      </c>
      <c r="G43" s="144">
        <v>5889.972270000001</v>
      </c>
      <c r="H43" s="120">
        <v>6068.667999999999</v>
      </c>
      <c r="I43" s="145">
        <v>-178.69572999999764</v>
      </c>
      <c r="J43" s="144">
        <v>7285.041460000004</v>
      </c>
      <c r="K43" s="120">
        <v>7321.255000000001</v>
      </c>
      <c r="L43" s="145">
        <v>-36.21353999999701</v>
      </c>
      <c r="M43" s="144">
        <v>5498.7564</v>
      </c>
      <c r="N43" s="120">
        <v>5272.9</v>
      </c>
      <c r="O43" s="145">
        <v>225.85640000000058</v>
      </c>
      <c r="P43" s="144">
        <v>2148.88563</v>
      </c>
      <c r="Q43" s="120">
        <v>2191.358</v>
      </c>
      <c r="R43" s="145">
        <v>-42.472369999999955</v>
      </c>
      <c r="S43" s="144">
        <v>1811.2401399999999</v>
      </c>
      <c r="T43" s="120">
        <v>1836.923</v>
      </c>
      <c r="U43" s="145">
        <v>-25.68286000000012</v>
      </c>
      <c r="V43" s="144">
        <v>48.49051000000001</v>
      </c>
      <c r="W43" s="120">
        <v>35.9</v>
      </c>
      <c r="X43" s="145">
        <v>12.590510000000009</v>
      </c>
      <c r="Y43" s="144">
        <v>5399.511559999997</v>
      </c>
      <c r="Z43" s="120">
        <v>5483.400000000001</v>
      </c>
      <c r="AA43" s="145">
        <v>-83.88844000000336</v>
      </c>
      <c r="AB43" s="144">
        <v>5525.781610000003</v>
      </c>
      <c r="AC43" s="120">
        <v>5542.575</v>
      </c>
      <c r="AD43" s="145">
        <v>-16.79338999999709</v>
      </c>
      <c r="AE43" s="144">
        <v>4643.01612</v>
      </c>
      <c r="AF43" s="120">
        <v>4691.9879999999985</v>
      </c>
      <c r="AG43" s="145">
        <v>-48.97187999999824</v>
      </c>
      <c r="AH43" s="144">
        <v>4681.520819999999</v>
      </c>
      <c r="AI43" s="120">
        <v>4571.5599999999995</v>
      </c>
      <c r="AJ43" s="145">
        <v>109.96081999999933</v>
      </c>
      <c r="AK43" s="144">
        <v>5569.766879999996</v>
      </c>
      <c r="AL43" s="120">
        <v>5360.961</v>
      </c>
      <c r="AM43" s="145">
        <v>208.80587999999534</v>
      </c>
      <c r="AN43" s="144">
        <v>4610.145840000003</v>
      </c>
      <c r="AO43" s="120">
        <v>4727.52</v>
      </c>
      <c r="AP43" s="145">
        <v>-117.37415999999757</v>
      </c>
      <c r="AQ43" s="144">
        <v>4799.3136200000035</v>
      </c>
      <c r="AR43" s="120">
        <v>4927.918999999998</v>
      </c>
      <c r="AS43" s="145">
        <v>-128.6053799999945</v>
      </c>
      <c r="AT43" s="144">
        <v>1895.6306700000007</v>
      </c>
      <c r="AU43" s="120">
        <v>2039.9189999999996</v>
      </c>
      <c r="AV43" s="145">
        <v>-144.28832999999895</v>
      </c>
      <c r="AW43" s="144">
        <v>4480.396180000002</v>
      </c>
      <c r="AX43" s="120">
        <v>4407.4000000000015</v>
      </c>
      <c r="AY43" s="145">
        <v>72.9961800000001</v>
      </c>
      <c r="AZ43" s="144">
        <v>1986.6127600000004</v>
      </c>
      <c r="BA43" s="120">
        <v>2048.236</v>
      </c>
      <c r="BB43" s="145">
        <v>-61.62323999999944</v>
      </c>
      <c r="BC43" s="144">
        <v>1934.1262500000007</v>
      </c>
      <c r="BD43" s="120">
        <v>1991.9810000000002</v>
      </c>
      <c r="BE43" s="145">
        <v>-57.85474999999951</v>
      </c>
      <c r="BF43" s="144">
        <v>1586.7039999999995</v>
      </c>
      <c r="BG43" s="120">
        <v>1661.83</v>
      </c>
      <c r="BH43" s="145">
        <v>-75.12600000000043</v>
      </c>
      <c r="BI43" s="144">
        <v>489.4676799999999</v>
      </c>
      <c r="BJ43" s="120">
        <v>492.56</v>
      </c>
      <c r="BK43" s="145">
        <v>-3.092320000000086</v>
      </c>
      <c r="BL43" s="144">
        <v>501.9623699999999</v>
      </c>
      <c r="BM43" s="120">
        <v>492</v>
      </c>
      <c r="BN43" s="145">
        <v>9.962369999999908</v>
      </c>
      <c r="BO43" s="144">
        <v>1.49373</v>
      </c>
      <c r="BP43" s="120">
        <v>0</v>
      </c>
      <c r="BQ43" s="145">
        <v>1.49373</v>
      </c>
      <c r="BR43" s="144">
        <v>571.96443</v>
      </c>
      <c r="BS43" s="120">
        <v>459</v>
      </c>
      <c r="BT43" s="145">
        <v>112.96443</v>
      </c>
      <c r="BU43" s="144">
        <v>35015.43515999999</v>
      </c>
      <c r="BV43" s="120">
        <v>35348.630000000005</v>
      </c>
      <c r="BW43" s="145">
        <v>-333.194840000011</v>
      </c>
      <c r="BX43" s="144">
        <v>4521.4477799999995</v>
      </c>
      <c r="BY43" s="120">
        <v>4391.5</v>
      </c>
      <c r="BZ43" s="145">
        <v>129.9477799999995</v>
      </c>
      <c r="CA43" s="144">
        <v>20825.39577999998</v>
      </c>
      <c r="CB43" s="120">
        <v>21108.239000000012</v>
      </c>
      <c r="CC43" s="145">
        <v>-282.8432200000316</v>
      </c>
      <c r="CD43" s="144">
        <v>5023.32551</v>
      </c>
      <c r="CE43" s="120">
        <v>5235.0560000000005</v>
      </c>
      <c r="CF43" s="145">
        <v>-211.73049000000083</v>
      </c>
      <c r="CG43" s="144">
        <v>6736.12647</v>
      </c>
      <c r="CH43" s="120">
        <v>3604.386</v>
      </c>
      <c r="CI43" s="145">
        <v>3131.74047</v>
      </c>
      <c r="CJ43" s="144">
        <v>1506.2152899999999</v>
      </c>
      <c r="CK43" s="120">
        <v>1796</v>
      </c>
      <c r="CL43" s="145">
        <v>-289.78471000000013</v>
      </c>
      <c r="CM43" s="144">
        <v>1032.0011499999998</v>
      </c>
      <c r="CN43" s="120">
        <v>1064.3</v>
      </c>
      <c r="CO43" s="145">
        <v>-32.29885000000013</v>
      </c>
      <c r="CP43" s="144">
        <v>3175.7398399999993</v>
      </c>
      <c r="CQ43" s="120">
        <v>3032.857</v>
      </c>
      <c r="CR43" s="145">
        <v>142.8828399999993</v>
      </c>
      <c r="CS43" s="144">
        <v>716.5779</v>
      </c>
      <c r="CT43" s="120">
        <v>699.225</v>
      </c>
      <c r="CU43" s="145">
        <v>17.352899999999977</v>
      </c>
      <c r="CV43" s="144">
        <v>1618.0124399999995</v>
      </c>
      <c r="CW43" s="120">
        <v>803.7000000000002</v>
      </c>
      <c r="CX43" s="145">
        <v>814.3124399999994</v>
      </c>
      <c r="CY43" s="144">
        <v>948.6277699999999</v>
      </c>
      <c r="CZ43" s="120">
        <v>581.3600000000001</v>
      </c>
      <c r="DA43" s="145">
        <v>367.2677699999998</v>
      </c>
      <c r="DB43" s="144">
        <v>1663.23944</v>
      </c>
      <c r="DC43" s="120">
        <v>1376.3999999999999</v>
      </c>
      <c r="DD43" s="145">
        <v>286.8394400000002</v>
      </c>
      <c r="DE43" s="144">
        <v>398.44593</v>
      </c>
      <c r="DF43" s="120">
        <v>417.06</v>
      </c>
      <c r="DG43" s="145">
        <v>-18.614070000000027</v>
      </c>
      <c r="DH43" s="144">
        <v>4680.329320000002</v>
      </c>
      <c r="DI43" s="120">
        <v>4674.688</v>
      </c>
      <c r="DJ43" s="145">
        <v>5.641320000001542</v>
      </c>
      <c r="DK43" s="144">
        <v>3523.1971099999996</v>
      </c>
      <c r="DL43" s="120">
        <v>3341.821000000001</v>
      </c>
      <c r="DM43" s="145">
        <v>181.3761099999988</v>
      </c>
      <c r="DN43" s="144">
        <v>4873.643579999999</v>
      </c>
      <c r="DO43" s="120">
        <v>5129.7</v>
      </c>
      <c r="DP43" s="145">
        <v>-256.0564200000008</v>
      </c>
      <c r="DQ43" s="144">
        <v>13830.589510000005</v>
      </c>
      <c r="DR43" s="120">
        <v>13772.155</v>
      </c>
      <c r="DS43" s="145">
        <v>58.43451000000459</v>
      </c>
      <c r="DT43" s="144">
        <v>925.3661899999998</v>
      </c>
      <c r="DU43" s="120">
        <v>658.434</v>
      </c>
      <c r="DV43" s="145">
        <v>266.9321899999999</v>
      </c>
      <c r="DW43" s="144">
        <v>1293.53922</v>
      </c>
      <c r="DX43" s="120">
        <v>1691.3</v>
      </c>
      <c r="DY43" s="145">
        <v>-397.76078000000007</v>
      </c>
      <c r="DZ43" s="144">
        <v>12607.261249999996</v>
      </c>
      <c r="EA43" s="120">
        <v>12290.7</v>
      </c>
      <c r="EB43" s="145">
        <v>316.5612499999952</v>
      </c>
      <c r="EC43" s="144">
        <v>5363.031060000002</v>
      </c>
      <c r="ED43" s="120">
        <v>5536.700000000001</v>
      </c>
      <c r="EE43" s="145">
        <v>-173.66893999999866</v>
      </c>
      <c r="EF43" s="144">
        <v>2695.73948</v>
      </c>
      <c r="EG43" s="120">
        <v>2739.3999999999996</v>
      </c>
      <c r="EH43" s="145">
        <v>-43.66051999999945</v>
      </c>
      <c r="EI43" s="144">
        <v>7975.694330000005</v>
      </c>
      <c r="EJ43" s="120">
        <v>8434.062</v>
      </c>
      <c r="EK43" s="145">
        <v>-458.3676699999951</v>
      </c>
      <c r="EL43" s="144">
        <v>-26.927490000000017</v>
      </c>
      <c r="EM43" s="120">
        <v>608.3000000000002</v>
      </c>
      <c r="EN43" s="145">
        <v>-635.2274900000002</v>
      </c>
      <c r="EO43" s="144">
        <v>218791.3484399999</v>
      </c>
      <c r="EP43" s="120">
        <v>216281.483</v>
      </c>
      <c r="EQ43" s="145">
        <v>2509.865439999907</v>
      </c>
      <c r="ES43" s="1"/>
    </row>
    <row r="44" spans="2:149" ht="15.75" customHeight="1">
      <c r="B44" s="117">
        <v>39</v>
      </c>
      <c r="C44" s="118" t="s">
        <v>12</v>
      </c>
      <c r="D44" s="144">
        <v>504.75999999999965</v>
      </c>
      <c r="E44" s="120">
        <v>541.9</v>
      </c>
      <c r="F44" s="145">
        <v>-37.14000000000033</v>
      </c>
      <c r="G44" s="144">
        <v>690.2400000000001</v>
      </c>
      <c r="H44" s="120">
        <v>656.7</v>
      </c>
      <c r="I44" s="145">
        <v>33.54000000000008</v>
      </c>
      <c r="J44" s="144">
        <v>885.1200000000003</v>
      </c>
      <c r="K44" s="120">
        <v>902.5</v>
      </c>
      <c r="L44" s="145">
        <v>-17.379999999999654</v>
      </c>
      <c r="M44" s="144">
        <v>675.12</v>
      </c>
      <c r="N44" s="120">
        <v>688.2</v>
      </c>
      <c r="O44" s="145">
        <v>-13.080000000000041</v>
      </c>
      <c r="P44" s="144">
        <v>237.66000000000008</v>
      </c>
      <c r="Q44" s="120">
        <v>288.1</v>
      </c>
      <c r="R44" s="145">
        <v>-50.43999999999994</v>
      </c>
      <c r="S44" s="144">
        <v>124.76000000000005</v>
      </c>
      <c r="T44" s="120">
        <v>119.39999999999999</v>
      </c>
      <c r="U44" s="145">
        <v>5.360000000000056</v>
      </c>
      <c r="V44" s="144">
        <v>0</v>
      </c>
      <c r="W44" s="120">
        <v>0</v>
      </c>
      <c r="X44" s="145">
        <v>0</v>
      </c>
      <c r="Y44" s="144">
        <v>759.9100000000001</v>
      </c>
      <c r="Z44" s="120">
        <v>780.8</v>
      </c>
      <c r="AA44" s="145">
        <v>-20.889999999999873</v>
      </c>
      <c r="AB44" s="144">
        <v>876.9720600000002</v>
      </c>
      <c r="AC44" s="120">
        <v>925.7</v>
      </c>
      <c r="AD44" s="145">
        <v>-48.727939999999876</v>
      </c>
      <c r="AE44" s="144">
        <v>580.86475</v>
      </c>
      <c r="AF44" s="120">
        <v>593</v>
      </c>
      <c r="AG44" s="145">
        <v>-12.135250000000042</v>
      </c>
      <c r="AH44" s="144">
        <v>650.6899999999999</v>
      </c>
      <c r="AI44" s="120">
        <v>698.4</v>
      </c>
      <c r="AJ44" s="145">
        <v>-47.710000000000036</v>
      </c>
      <c r="AK44" s="144">
        <v>791.7145</v>
      </c>
      <c r="AL44" s="120">
        <v>812</v>
      </c>
      <c r="AM44" s="145">
        <v>-20.285499999999956</v>
      </c>
      <c r="AN44" s="144">
        <v>745.0821800000003</v>
      </c>
      <c r="AO44" s="120">
        <v>758.2</v>
      </c>
      <c r="AP44" s="145">
        <v>-13.11781999999971</v>
      </c>
      <c r="AQ44" s="144">
        <v>486.4271300000001</v>
      </c>
      <c r="AR44" s="120">
        <v>504.8</v>
      </c>
      <c r="AS44" s="145">
        <v>-18.37286999999992</v>
      </c>
      <c r="AT44" s="144">
        <v>197.91000000000008</v>
      </c>
      <c r="AU44" s="120">
        <v>194</v>
      </c>
      <c r="AV44" s="145">
        <v>3.910000000000082</v>
      </c>
      <c r="AW44" s="144">
        <v>607.4399999999997</v>
      </c>
      <c r="AX44" s="120">
        <v>624.7</v>
      </c>
      <c r="AY44" s="145">
        <v>-17.260000000000332</v>
      </c>
      <c r="AZ44" s="144">
        <v>202.72000000000006</v>
      </c>
      <c r="BA44" s="120">
        <v>206.60000000000002</v>
      </c>
      <c r="BB44" s="145">
        <v>-3.879999999999967</v>
      </c>
      <c r="BC44" s="144">
        <v>236.18</v>
      </c>
      <c r="BD44" s="120">
        <v>241.1</v>
      </c>
      <c r="BE44" s="145">
        <v>-4.9199999999999875</v>
      </c>
      <c r="BF44" s="144">
        <v>158.00000000000003</v>
      </c>
      <c r="BG44" s="120">
        <v>158.1</v>
      </c>
      <c r="BH44" s="145">
        <v>-0.0999999999999659</v>
      </c>
      <c r="BI44" s="144">
        <v>33.599999999999994</v>
      </c>
      <c r="BJ44" s="120">
        <v>33.6</v>
      </c>
      <c r="BK44" s="145">
        <v>0</v>
      </c>
      <c r="BL44" s="144">
        <v>60.76</v>
      </c>
      <c r="BM44" s="120">
        <v>30.36</v>
      </c>
      <c r="BN44" s="145">
        <v>30.4</v>
      </c>
      <c r="BO44" s="144">
        <v>0</v>
      </c>
      <c r="BP44" s="120">
        <v>0</v>
      </c>
      <c r="BQ44" s="145">
        <v>0</v>
      </c>
      <c r="BR44" s="144">
        <v>43.239999999999995</v>
      </c>
      <c r="BS44" s="120">
        <v>22.44</v>
      </c>
      <c r="BT44" s="145">
        <v>20.799999999999994</v>
      </c>
      <c r="BU44" s="144">
        <v>3089.8506100000036</v>
      </c>
      <c r="BV44" s="120">
        <v>3124.7</v>
      </c>
      <c r="BW44" s="145">
        <v>-34.84938999999622</v>
      </c>
      <c r="BX44" s="144">
        <v>118.21700000000023</v>
      </c>
      <c r="BY44" s="120">
        <v>116.6</v>
      </c>
      <c r="BZ44" s="145">
        <v>1.6170000000002318</v>
      </c>
      <c r="CA44" s="144">
        <v>2654.170000000003</v>
      </c>
      <c r="CB44" s="120">
        <v>2557.8999999999996</v>
      </c>
      <c r="CC44" s="145">
        <v>96.27000000000317</v>
      </c>
      <c r="CD44" s="144">
        <v>634.6400000000001</v>
      </c>
      <c r="CE44" s="120">
        <v>892.2</v>
      </c>
      <c r="CF44" s="145">
        <v>-257.55999999999995</v>
      </c>
      <c r="CG44" s="144">
        <v>187.30000000000007</v>
      </c>
      <c r="CH44" s="120">
        <v>169.9</v>
      </c>
      <c r="CI44" s="145">
        <v>17.400000000000063</v>
      </c>
      <c r="CJ44" s="144">
        <v>0</v>
      </c>
      <c r="CK44" s="120">
        <v>0</v>
      </c>
      <c r="CL44" s="145">
        <v>0</v>
      </c>
      <c r="CM44" s="144">
        <v>10.400000000000002</v>
      </c>
      <c r="CN44" s="120">
        <v>10.4</v>
      </c>
      <c r="CO44" s="145">
        <v>0</v>
      </c>
      <c r="CP44" s="144">
        <v>412.5959999999999</v>
      </c>
      <c r="CQ44" s="120">
        <v>325.99999999999994</v>
      </c>
      <c r="CR44" s="145">
        <v>86.59599999999995</v>
      </c>
      <c r="CS44" s="144">
        <v>111.38821</v>
      </c>
      <c r="CT44" s="120">
        <v>68.1</v>
      </c>
      <c r="CU44" s="145">
        <v>43.28821000000001</v>
      </c>
      <c r="CV44" s="144">
        <v>58.12</v>
      </c>
      <c r="CW44" s="120">
        <v>38.1</v>
      </c>
      <c r="CX44" s="145">
        <v>20.019999999999996</v>
      </c>
      <c r="CY44" s="144">
        <v>33.46</v>
      </c>
      <c r="CZ44" s="120">
        <v>28.4</v>
      </c>
      <c r="DA44" s="145">
        <v>5.060000000000002</v>
      </c>
      <c r="DB44" s="144">
        <v>68.36</v>
      </c>
      <c r="DC44" s="120">
        <v>114.6</v>
      </c>
      <c r="DD44" s="145">
        <v>-46.239999999999995</v>
      </c>
      <c r="DE44" s="144">
        <v>22.04</v>
      </c>
      <c r="DF44" s="120">
        <v>12.8</v>
      </c>
      <c r="DG44" s="145">
        <v>9.239999999999998</v>
      </c>
      <c r="DH44" s="144">
        <v>382.6000000000001</v>
      </c>
      <c r="DI44" s="120">
        <v>399.90000000000003</v>
      </c>
      <c r="DJ44" s="145">
        <v>-17.299999999999955</v>
      </c>
      <c r="DK44" s="144">
        <v>340.76</v>
      </c>
      <c r="DL44" s="120">
        <v>335.6</v>
      </c>
      <c r="DM44" s="145">
        <v>5.159999999999968</v>
      </c>
      <c r="DN44" s="144">
        <v>410.0204899999996</v>
      </c>
      <c r="DO44" s="120">
        <v>426.5</v>
      </c>
      <c r="DP44" s="145">
        <v>-16.479510000000403</v>
      </c>
      <c r="DQ44" s="144">
        <v>1978.0200000000013</v>
      </c>
      <c r="DR44" s="120">
        <v>2420.4</v>
      </c>
      <c r="DS44" s="145">
        <v>-442.37999999999874</v>
      </c>
      <c r="DT44" s="144">
        <v>39.879999999999995</v>
      </c>
      <c r="DU44" s="120">
        <v>64.8</v>
      </c>
      <c r="DV44" s="145">
        <v>-24.92</v>
      </c>
      <c r="DW44" s="144">
        <v>106.96799999999999</v>
      </c>
      <c r="DX44" s="120">
        <v>125.5</v>
      </c>
      <c r="DY44" s="145">
        <v>-18.53200000000001</v>
      </c>
      <c r="DZ44" s="144">
        <v>1443.1540000000011</v>
      </c>
      <c r="EA44" s="120">
        <v>1546.9</v>
      </c>
      <c r="EB44" s="145">
        <v>-103.74599999999896</v>
      </c>
      <c r="EC44" s="144">
        <v>572.6199999999997</v>
      </c>
      <c r="ED44" s="120">
        <v>653.8</v>
      </c>
      <c r="EE44" s="145">
        <v>-81.18000000000029</v>
      </c>
      <c r="EF44" s="144">
        <v>365.46</v>
      </c>
      <c r="EG44" s="120">
        <v>375.29999999999995</v>
      </c>
      <c r="EH44" s="145">
        <v>-9.839999999999975</v>
      </c>
      <c r="EI44" s="144">
        <v>1266.8471599999991</v>
      </c>
      <c r="EJ44" s="120">
        <v>1474.1</v>
      </c>
      <c r="EK44" s="145">
        <v>-207.2528400000008</v>
      </c>
      <c r="EL44" s="144">
        <v>377.73440000000005</v>
      </c>
      <c r="EM44" s="120">
        <v>842.8999999999996</v>
      </c>
      <c r="EN44" s="145">
        <v>-465.1655999999996</v>
      </c>
      <c r="EO44" s="144">
        <v>24233.776490000004</v>
      </c>
      <c r="EP44" s="120">
        <v>25906</v>
      </c>
      <c r="EQ44" s="145">
        <v>-1672.2235099999962</v>
      </c>
      <c r="ES44" s="1"/>
    </row>
    <row r="45" spans="2:149" ht="15.75" customHeight="1">
      <c r="B45" s="15">
        <v>40</v>
      </c>
      <c r="C45" s="16" t="s">
        <v>119</v>
      </c>
      <c r="D45" s="134">
        <v>26035.259489999993</v>
      </c>
      <c r="E45" s="94">
        <v>25390.220000000005</v>
      </c>
      <c r="F45" s="135">
        <v>645.0394899999883</v>
      </c>
      <c r="G45" s="134">
        <v>24037.104269999996</v>
      </c>
      <c r="H45" s="94">
        <v>24597.180999999993</v>
      </c>
      <c r="I45" s="135">
        <v>-560.076729999997</v>
      </c>
      <c r="J45" s="134">
        <v>29483.57446</v>
      </c>
      <c r="K45" s="94">
        <v>29515.13</v>
      </c>
      <c r="L45" s="135">
        <v>-31.5555400000012</v>
      </c>
      <c r="M45" s="134">
        <v>22563.66940000001</v>
      </c>
      <c r="N45" s="94">
        <v>22169.2</v>
      </c>
      <c r="O45" s="135">
        <v>394.46940000000905</v>
      </c>
      <c r="P45" s="134">
        <v>8947.52863</v>
      </c>
      <c r="Q45" s="94">
        <v>9058.158000000001</v>
      </c>
      <c r="R45" s="135">
        <v>-110.62937000000056</v>
      </c>
      <c r="S45" s="134">
        <v>7246.971140000002</v>
      </c>
      <c r="T45" s="94">
        <v>7314.530000000001</v>
      </c>
      <c r="U45" s="135">
        <v>-67.55885999999828</v>
      </c>
      <c r="V45" s="134">
        <v>189.79051000000004</v>
      </c>
      <c r="W45" s="94">
        <v>141.5</v>
      </c>
      <c r="X45" s="135">
        <v>48.29051000000004</v>
      </c>
      <c r="Y45" s="134">
        <v>22131.21756</v>
      </c>
      <c r="Z45" s="94">
        <v>22335.2</v>
      </c>
      <c r="AA45" s="135">
        <v>-203.98243999999977</v>
      </c>
      <c r="AB45" s="134">
        <v>23491.16467000001</v>
      </c>
      <c r="AC45" s="94">
        <v>22901.380000000005</v>
      </c>
      <c r="AD45" s="135">
        <v>589.7846700000046</v>
      </c>
      <c r="AE45" s="134">
        <v>19182.125869999996</v>
      </c>
      <c r="AF45" s="94">
        <v>19065.718</v>
      </c>
      <c r="AG45" s="135">
        <v>116.40786999999546</v>
      </c>
      <c r="AH45" s="134">
        <v>19121.37582</v>
      </c>
      <c r="AI45" s="94">
        <v>18768.661</v>
      </c>
      <c r="AJ45" s="135">
        <v>352.71482000000105</v>
      </c>
      <c r="AK45" s="134">
        <v>23331.49037999999</v>
      </c>
      <c r="AL45" s="94">
        <v>22096.014999999996</v>
      </c>
      <c r="AM45" s="135">
        <v>1235.4753799999926</v>
      </c>
      <c r="AN45" s="134">
        <v>18975.932019999997</v>
      </c>
      <c r="AO45" s="94">
        <v>19335.819999999996</v>
      </c>
      <c r="AP45" s="135">
        <v>-359.8879799999995</v>
      </c>
      <c r="AQ45" s="134">
        <v>19482.40875000001</v>
      </c>
      <c r="AR45" s="94">
        <v>20369.939</v>
      </c>
      <c r="AS45" s="135">
        <v>-887.5302499999889</v>
      </c>
      <c r="AT45" s="134">
        <v>7829.95867</v>
      </c>
      <c r="AU45" s="94">
        <v>8273.817</v>
      </c>
      <c r="AV45" s="135">
        <v>-443.8583299999991</v>
      </c>
      <c r="AW45" s="134">
        <v>18436.180179999992</v>
      </c>
      <c r="AX45" s="94">
        <v>17951.399999999998</v>
      </c>
      <c r="AY45" s="135">
        <v>484.7801799999943</v>
      </c>
      <c r="AZ45" s="134">
        <v>8102.246760000001</v>
      </c>
      <c r="BA45" s="94">
        <v>8285.797999999999</v>
      </c>
      <c r="BB45" s="135">
        <v>-183.55123999999796</v>
      </c>
      <c r="BC45" s="134">
        <v>7976.848250000001</v>
      </c>
      <c r="BD45" s="94">
        <v>8224.215000000002</v>
      </c>
      <c r="BE45" s="135">
        <v>-247.36675000000105</v>
      </c>
      <c r="BF45" s="134">
        <v>6499.242</v>
      </c>
      <c r="BG45" s="94">
        <v>6676.129999999997</v>
      </c>
      <c r="BH45" s="135">
        <v>-176.8879999999972</v>
      </c>
      <c r="BI45" s="134">
        <v>1947.12068</v>
      </c>
      <c r="BJ45" s="94">
        <v>1977.6</v>
      </c>
      <c r="BK45" s="135">
        <v>-30.479319999999916</v>
      </c>
      <c r="BL45" s="134">
        <v>2503.3313700000003</v>
      </c>
      <c r="BM45" s="94">
        <v>1879.36</v>
      </c>
      <c r="BN45" s="135">
        <v>623.9713700000004</v>
      </c>
      <c r="BO45" s="134">
        <v>1.49373</v>
      </c>
      <c r="BP45" s="94">
        <v>0</v>
      </c>
      <c r="BQ45" s="135">
        <v>1.49373</v>
      </c>
      <c r="BR45" s="134">
        <v>2269.37043</v>
      </c>
      <c r="BS45" s="94">
        <v>1980.44</v>
      </c>
      <c r="BT45" s="135">
        <v>288.9304299999999</v>
      </c>
      <c r="BU45" s="134">
        <v>141493.14076999994</v>
      </c>
      <c r="BV45" s="94">
        <v>142815.87200000003</v>
      </c>
      <c r="BW45" s="135">
        <v>-1322.7312300000922</v>
      </c>
      <c r="BX45" s="134">
        <v>17678.208780000004</v>
      </c>
      <c r="BY45" s="94">
        <v>16619.1</v>
      </c>
      <c r="BZ45" s="135">
        <v>1059.108780000006</v>
      </c>
      <c r="CA45" s="134">
        <v>85621.25678000004</v>
      </c>
      <c r="CB45" s="94">
        <v>85354.296</v>
      </c>
      <c r="CC45" s="135">
        <v>266.96078000003763</v>
      </c>
      <c r="CD45" s="134">
        <v>20569.82251</v>
      </c>
      <c r="CE45" s="94">
        <v>21734.166000000005</v>
      </c>
      <c r="CF45" s="135">
        <v>-1164.343490000003</v>
      </c>
      <c r="CG45" s="134">
        <v>28622.872469999995</v>
      </c>
      <c r="CH45" s="94">
        <v>15671.205000000002</v>
      </c>
      <c r="CI45" s="135">
        <v>12951.667469999993</v>
      </c>
      <c r="CJ45" s="134">
        <v>5992.382289999999</v>
      </c>
      <c r="CK45" s="94">
        <v>7168.6</v>
      </c>
      <c r="CL45" s="135">
        <v>-1176.2177100000017</v>
      </c>
      <c r="CM45" s="134">
        <v>4066.991150000001</v>
      </c>
      <c r="CN45" s="94">
        <v>4174.4</v>
      </c>
      <c r="CO45" s="135">
        <v>-107.40884999999844</v>
      </c>
      <c r="CP45" s="134">
        <v>13121.552839999995</v>
      </c>
      <c r="CQ45" s="94">
        <v>12853.793999999998</v>
      </c>
      <c r="CR45" s="135">
        <v>267.7588399999968</v>
      </c>
      <c r="CS45" s="134">
        <v>2899.86211</v>
      </c>
      <c r="CT45" s="94">
        <v>2798.441</v>
      </c>
      <c r="CU45" s="135">
        <v>101.42111000000023</v>
      </c>
      <c r="CV45" s="134">
        <v>7039.878439999999</v>
      </c>
      <c r="CW45" s="94">
        <v>4190.500000000001</v>
      </c>
      <c r="CX45" s="135">
        <v>2849.3784399999977</v>
      </c>
      <c r="CY45" s="134">
        <v>4170.358770000001</v>
      </c>
      <c r="CZ45" s="94">
        <v>2966.26</v>
      </c>
      <c r="DA45" s="135">
        <v>1204.0987700000005</v>
      </c>
      <c r="DB45" s="134">
        <v>6859.10944</v>
      </c>
      <c r="DC45" s="94">
        <v>6151.599999999999</v>
      </c>
      <c r="DD45" s="135">
        <v>707.5094400000007</v>
      </c>
      <c r="DE45" s="134">
        <v>1578.5479300000002</v>
      </c>
      <c r="DF45" s="94">
        <v>1638.8</v>
      </c>
      <c r="DG45" s="135">
        <v>-60.252069999999776</v>
      </c>
      <c r="DH45" s="134">
        <v>18756.663319999992</v>
      </c>
      <c r="DI45" s="94">
        <v>18949.478000000003</v>
      </c>
      <c r="DJ45" s="135">
        <v>-192.8146800000104</v>
      </c>
      <c r="DK45" s="134">
        <v>14294.267110000004</v>
      </c>
      <c r="DL45" s="94">
        <v>14024.6</v>
      </c>
      <c r="DM45" s="135">
        <v>269.66711000000396</v>
      </c>
      <c r="DN45" s="134">
        <v>19947.936070000007</v>
      </c>
      <c r="DO45" s="94">
        <v>20762.700999999997</v>
      </c>
      <c r="DP45" s="135">
        <v>-814.7649299999903</v>
      </c>
      <c r="DQ45" s="134">
        <v>56915.66250999998</v>
      </c>
      <c r="DR45" s="94">
        <v>57523.91000000002</v>
      </c>
      <c r="DS45" s="135">
        <v>-608.2474900000379</v>
      </c>
      <c r="DT45" s="134">
        <v>4481.185189999999</v>
      </c>
      <c r="DU45" s="94">
        <v>3284.718</v>
      </c>
      <c r="DV45" s="135">
        <v>1196.4671899999994</v>
      </c>
      <c r="DW45" s="134">
        <v>5598.482219999999</v>
      </c>
      <c r="DX45" s="94">
        <v>6736.5</v>
      </c>
      <c r="DY45" s="135">
        <v>-1138.017780000001</v>
      </c>
      <c r="DZ45" s="134">
        <v>51202.87125000002</v>
      </c>
      <c r="EA45" s="94">
        <v>49656.6</v>
      </c>
      <c r="EB45" s="135">
        <v>1546.2712500000198</v>
      </c>
      <c r="EC45" s="134">
        <v>22885.814060000008</v>
      </c>
      <c r="ED45" s="94">
        <v>22555.7</v>
      </c>
      <c r="EE45" s="135">
        <v>330.11406000000716</v>
      </c>
      <c r="EF45" s="134">
        <v>10976.769479999995</v>
      </c>
      <c r="EG45" s="94">
        <v>11168.4</v>
      </c>
      <c r="EH45" s="135">
        <v>-191.63052000000425</v>
      </c>
      <c r="EI45" s="134">
        <v>33457.67849</v>
      </c>
      <c r="EJ45" s="94">
        <v>34463.715000000004</v>
      </c>
      <c r="EK45" s="135">
        <v>-1006.0365100000054</v>
      </c>
      <c r="EL45" s="134">
        <v>271.60691</v>
      </c>
      <c r="EM45" s="94">
        <v>6127.397</v>
      </c>
      <c r="EN45" s="135">
        <v>-5855.7900899999995</v>
      </c>
      <c r="EO45" s="134">
        <v>898288.3259299998</v>
      </c>
      <c r="EP45" s="94">
        <v>887698.1649999998</v>
      </c>
      <c r="EQ45" s="135">
        <v>10590.160930000013</v>
      </c>
      <c r="ES45" s="1"/>
    </row>
    <row r="46" spans="2:149" ht="15.75" customHeight="1">
      <c r="B46" s="117">
        <v>41</v>
      </c>
      <c r="C46" s="118" t="s">
        <v>13</v>
      </c>
      <c r="D46" s="144">
        <v>0</v>
      </c>
      <c r="E46" s="120">
        <v>0</v>
      </c>
      <c r="F46" s="145">
        <v>0</v>
      </c>
      <c r="G46" s="144">
        <v>0</v>
      </c>
      <c r="H46" s="120">
        <v>0</v>
      </c>
      <c r="I46" s="145">
        <v>0</v>
      </c>
      <c r="J46" s="144">
        <v>0</v>
      </c>
      <c r="K46" s="120">
        <v>0</v>
      </c>
      <c r="L46" s="145">
        <v>0</v>
      </c>
      <c r="M46" s="144">
        <v>0</v>
      </c>
      <c r="N46" s="120">
        <v>0</v>
      </c>
      <c r="O46" s="145">
        <v>0</v>
      </c>
      <c r="P46" s="144">
        <v>0</v>
      </c>
      <c r="Q46" s="120">
        <v>0</v>
      </c>
      <c r="R46" s="145">
        <v>0</v>
      </c>
      <c r="S46" s="144">
        <v>0</v>
      </c>
      <c r="T46" s="120">
        <v>0</v>
      </c>
      <c r="U46" s="145">
        <v>0</v>
      </c>
      <c r="V46" s="144">
        <v>0</v>
      </c>
      <c r="W46" s="120">
        <v>0</v>
      </c>
      <c r="X46" s="145">
        <v>0</v>
      </c>
      <c r="Y46" s="144">
        <v>0</v>
      </c>
      <c r="Z46" s="120">
        <v>0</v>
      </c>
      <c r="AA46" s="145">
        <v>0</v>
      </c>
      <c r="AB46" s="144">
        <v>0</v>
      </c>
      <c r="AC46" s="120">
        <v>0</v>
      </c>
      <c r="AD46" s="145">
        <v>0</v>
      </c>
      <c r="AE46" s="144">
        <v>0</v>
      </c>
      <c r="AF46" s="120">
        <v>0</v>
      </c>
      <c r="AG46" s="145">
        <v>0</v>
      </c>
      <c r="AH46" s="144">
        <v>0</v>
      </c>
      <c r="AI46" s="120">
        <v>0</v>
      </c>
      <c r="AJ46" s="145">
        <v>0</v>
      </c>
      <c r="AK46" s="144">
        <v>0</v>
      </c>
      <c r="AL46" s="120">
        <v>0</v>
      </c>
      <c r="AM46" s="145">
        <v>0</v>
      </c>
      <c r="AN46" s="144">
        <v>0</v>
      </c>
      <c r="AO46" s="120">
        <v>0</v>
      </c>
      <c r="AP46" s="145">
        <v>0</v>
      </c>
      <c r="AQ46" s="144">
        <v>0</v>
      </c>
      <c r="AR46" s="120">
        <v>0</v>
      </c>
      <c r="AS46" s="145">
        <v>0</v>
      </c>
      <c r="AT46" s="144">
        <v>0</v>
      </c>
      <c r="AU46" s="120">
        <v>0</v>
      </c>
      <c r="AV46" s="145">
        <v>0</v>
      </c>
      <c r="AW46" s="144">
        <v>0</v>
      </c>
      <c r="AX46" s="120">
        <v>0</v>
      </c>
      <c r="AY46" s="145">
        <v>0</v>
      </c>
      <c r="AZ46" s="144">
        <v>0</v>
      </c>
      <c r="BA46" s="120">
        <v>0</v>
      </c>
      <c r="BB46" s="145">
        <v>0</v>
      </c>
      <c r="BC46" s="144">
        <v>0</v>
      </c>
      <c r="BD46" s="120">
        <v>5</v>
      </c>
      <c r="BE46" s="145">
        <v>-5</v>
      </c>
      <c r="BF46" s="144">
        <v>0</v>
      </c>
      <c r="BG46" s="120">
        <v>0</v>
      </c>
      <c r="BH46" s="145">
        <v>0</v>
      </c>
      <c r="BI46" s="144">
        <v>0</v>
      </c>
      <c r="BJ46" s="120">
        <v>0</v>
      </c>
      <c r="BK46" s="145">
        <v>0</v>
      </c>
      <c r="BL46" s="144">
        <v>0</v>
      </c>
      <c r="BM46" s="120">
        <v>0</v>
      </c>
      <c r="BN46" s="145">
        <v>0</v>
      </c>
      <c r="BO46" s="144">
        <v>0</v>
      </c>
      <c r="BP46" s="120">
        <v>0</v>
      </c>
      <c r="BQ46" s="145">
        <v>0</v>
      </c>
      <c r="BR46" s="144">
        <v>0</v>
      </c>
      <c r="BS46" s="120">
        <v>0</v>
      </c>
      <c r="BT46" s="145">
        <v>0</v>
      </c>
      <c r="BU46" s="144">
        <v>0</v>
      </c>
      <c r="BV46" s="120">
        <v>0</v>
      </c>
      <c r="BW46" s="145">
        <v>0</v>
      </c>
      <c r="BX46" s="144">
        <v>0</v>
      </c>
      <c r="BY46" s="120">
        <v>0</v>
      </c>
      <c r="BZ46" s="145">
        <v>0</v>
      </c>
      <c r="CA46" s="144">
        <v>0</v>
      </c>
      <c r="CB46" s="120">
        <v>0</v>
      </c>
      <c r="CC46" s="145">
        <v>0</v>
      </c>
      <c r="CD46" s="144">
        <v>0</v>
      </c>
      <c r="CE46" s="120">
        <v>0</v>
      </c>
      <c r="CF46" s="145">
        <v>0</v>
      </c>
      <c r="CG46" s="144">
        <v>0</v>
      </c>
      <c r="CH46" s="120">
        <v>0</v>
      </c>
      <c r="CI46" s="145">
        <v>0</v>
      </c>
      <c r="CJ46" s="144">
        <v>0</v>
      </c>
      <c r="CK46" s="120">
        <v>0</v>
      </c>
      <c r="CL46" s="145">
        <v>0</v>
      </c>
      <c r="CM46" s="144">
        <v>0</v>
      </c>
      <c r="CN46" s="120">
        <v>0</v>
      </c>
      <c r="CO46" s="145">
        <v>0</v>
      </c>
      <c r="CP46" s="144">
        <v>0</v>
      </c>
      <c r="CQ46" s="120">
        <v>0</v>
      </c>
      <c r="CR46" s="145">
        <v>0</v>
      </c>
      <c r="CS46" s="144">
        <v>0</v>
      </c>
      <c r="CT46" s="120">
        <v>0</v>
      </c>
      <c r="CU46" s="145">
        <v>0</v>
      </c>
      <c r="CV46" s="144">
        <v>0</v>
      </c>
      <c r="CW46" s="120">
        <v>0</v>
      </c>
      <c r="CX46" s="145">
        <v>0</v>
      </c>
      <c r="CY46" s="144">
        <v>0</v>
      </c>
      <c r="CZ46" s="120">
        <v>0</v>
      </c>
      <c r="DA46" s="145">
        <v>0</v>
      </c>
      <c r="DB46" s="144">
        <v>0</v>
      </c>
      <c r="DC46" s="120">
        <v>0</v>
      </c>
      <c r="DD46" s="145">
        <v>0</v>
      </c>
      <c r="DE46" s="144">
        <v>0</v>
      </c>
      <c r="DF46" s="120">
        <v>0</v>
      </c>
      <c r="DG46" s="145">
        <v>0</v>
      </c>
      <c r="DH46" s="144">
        <v>0</v>
      </c>
      <c r="DI46" s="120">
        <v>0</v>
      </c>
      <c r="DJ46" s="145">
        <v>0</v>
      </c>
      <c r="DK46" s="144">
        <v>0</v>
      </c>
      <c r="DL46" s="120">
        <v>0</v>
      </c>
      <c r="DM46" s="145">
        <v>0</v>
      </c>
      <c r="DN46" s="144">
        <v>0</v>
      </c>
      <c r="DO46" s="120">
        <v>0</v>
      </c>
      <c r="DP46" s="145">
        <v>0</v>
      </c>
      <c r="DQ46" s="144">
        <v>0</v>
      </c>
      <c r="DR46" s="120">
        <v>0</v>
      </c>
      <c r="DS46" s="145">
        <v>0</v>
      </c>
      <c r="DT46" s="144">
        <v>0</v>
      </c>
      <c r="DU46" s="120">
        <v>0</v>
      </c>
      <c r="DV46" s="145">
        <v>0</v>
      </c>
      <c r="DW46" s="144">
        <v>0</v>
      </c>
      <c r="DX46" s="120">
        <v>0</v>
      </c>
      <c r="DY46" s="145">
        <v>0</v>
      </c>
      <c r="DZ46" s="144">
        <v>0</v>
      </c>
      <c r="EA46" s="120">
        <v>0</v>
      </c>
      <c r="EB46" s="145">
        <v>0</v>
      </c>
      <c r="EC46" s="144">
        <v>0</v>
      </c>
      <c r="ED46" s="120">
        <v>0</v>
      </c>
      <c r="EE46" s="145">
        <v>0</v>
      </c>
      <c r="EF46" s="144">
        <v>0</v>
      </c>
      <c r="EG46" s="120">
        <v>0</v>
      </c>
      <c r="EH46" s="145">
        <v>0</v>
      </c>
      <c r="EI46" s="144">
        <v>0</v>
      </c>
      <c r="EJ46" s="120">
        <v>0</v>
      </c>
      <c r="EK46" s="145">
        <v>0</v>
      </c>
      <c r="EL46" s="144">
        <v>168369.61522</v>
      </c>
      <c r="EM46" s="120">
        <v>143553</v>
      </c>
      <c r="EN46" s="145">
        <v>24816.615220000007</v>
      </c>
      <c r="EO46" s="144">
        <v>168369.61522</v>
      </c>
      <c r="EP46" s="120">
        <v>143558</v>
      </c>
      <c r="EQ46" s="145">
        <v>24811.615220000007</v>
      </c>
      <c r="ES46" s="1"/>
    </row>
    <row r="47" spans="2:149" ht="15.75" customHeight="1">
      <c r="B47" s="117">
        <v>42</v>
      </c>
      <c r="C47" s="118" t="s">
        <v>120</v>
      </c>
      <c r="D47" s="144">
        <v>12.35</v>
      </c>
      <c r="E47" s="120">
        <v>0</v>
      </c>
      <c r="F47" s="145">
        <v>12.35</v>
      </c>
      <c r="G47" s="144">
        <v>23.10357</v>
      </c>
      <c r="H47" s="120">
        <v>10</v>
      </c>
      <c r="I47" s="145">
        <v>13.103570000000001</v>
      </c>
      <c r="J47" s="144">
        <v>2.5989</v>
      </c>
      <c r="K47" s="120">
        <v>0</v>
      </c>
      <c r="L47" s="145">
        <v>2.5989</v>
      </c>
      <c r="M47" s="144">
        <v>0</v>
      </c>
      <c r="N47" s="120">
        <v>0</v>
      </c>
      <c r="O47" s="145">
        <v>0</v>
      </c>
      <c r="P47" s="144">
        <v>2.25</v>
      </c>
      <c r="Q47" s="120">
        <v>0</v>
      </c>
      <c r="R47" s="145">
        <v>2.25</v>
      </c>
      <c r="S47" s="144">
        <v>3.0923000000000007</v>
      </c>
      <c r="T47" s="120">
        <v>5</v>
      </c>
      <c r="U47" s="145">
        <v>-1.9076999999999993</v>
      </c>
      <c r="V47" s="144">
        <v>0</v>
      </c>
      <c r="W47" s="120">
        <v>0</v>
      </c>
      <c r="X47" s="145">
        <v>0</v>
      </c>
      <c r="Y47" s="144">
        <v>25.536179999999998</v>
      </c>
      <c r="Z47" s="120">
        <v>0</v>
      </c>
      <c r="AA47" s="145">
        <v>25.536179999999998</v>
      </c>
      <c r="AB47" s="144">
        <v>55.86599999999999</v>
      </c>
      <c r="AC47" s="120">
        <v>132</v>
      </c>
      <c r="AD47" s="145">
        <v>-76.13400000000001</v>
      </c>
      <c r="AE47" s="144">
        <v>31.996739999999996</v>
      </c>
      <c r="AF47" s="120">
        <v>9</v>
      </c>
      <c r="AG47" s="145">
        <v>22.996739999999996</v>
      </c>
      <c r="AH47" s="144">
        <v>41.80069000000001</v>
      </c>
      <c r="AI47" s="120">
        <v>9</v>
      </c>
      <c r="AJ47" s="145">
        <v>32.80069000000001</v>
      </c>
      <c r="AK47" s="144">
        <v>163.80816</v>
      </c>
      <c r="AL47" s="120">
        <v>131</v>
      </c>
      <c r="AM47" s="145">
        <v>32.80815999999999</v>
      </c>
      <c r="AN47" s="144">
        <v>30.362000000000002</v>
      </c>
      <c r="AO47" s="120">
        <v>15</v>
      </c>
      <c r="AP47" s="145">
        <v>15.362000000000002</v>
      </c>
      <c r="AQ47" s="144">
        <v>38.47356</v>
      </c>
      <c r="AR47" s="120">
        <v>0</v>
      </c>
      <c r="AS47" s="145">
        <v>38.47356</v>
      </c>
      <c r="AT47" s="144">
        <v>1.75853</v>
      </c>
      <c r="AU47" s="120">
        <v>6</v>
      </c>
      <c r="AV47" s="145">
        <v>-4.24147</v>
      </c>
      <c r="AW47" s="144">
        <v>9.46133</v>
      </c>
      <c r="AX47" s="120">
        <v>10</v>
      </c>
      <c r="AY47" s="145">
        <v>-0.5386699999999998</v>
      </c>
      <c r="AZ47" s="144">
        <v>0.28264</v>
      </c>
      <c r="BA47" s="120">
        <v>20</v>
      </c>
      <c r="BB47" s="145">
        <v>-19.71736</v>
      </c>
      <c r="BC47" s="144">
        <v>0.02</v>
      </c>
      <c r="BD47" s="120">
        <v>4</v>
      </c>
      <c r="BE47" s="145">
        <v>-3.98</v>
      </c>
      <c r="BF47" s="144">
        <v>0.1195</v>
      </c>
      <c r="BG47" s="120">
        <v>0</v>
      </c>
      <c r="BH47" s="145">
        <v>0.1195</v>
      </c>
      <c r="BI47" s="144">
        <v>0</v>
      </c>
      <c r="BJ47" s="120">
        <v>0</v>
      </c>
      <c r="BK47" s="145">
        <v>0</v>
      </c>
      <c r="BL47" s="144">
        <v>0</v>
      </c>
      <c r="BM47" s="120">
        <v>0</v>
      </c>
      <c r="BN47" s="145">
        <v>0</v>
      </c>
      <c r="BO47" s="144">
        <v>1.0643</v>
      </c>
      <c r="BP47" s="120">
        <v>0</v>
      </c>
      <c r="BQ47" s="145">
        <v>1.0643</v>
      </c>
      <c r="BR47" s="144">
        <v>0.37177</v>
      </c>
      <c r="BS47" s="120">
        <v>0</v>
      </c>
      <c r="BT47" s="145">
        <v>0.37177</v>
      </c>
      <c r="BU47" s="144">
        <v>85.63581</v>
      </c>
      <c r="BV47" s="120">
        <v>0</v>
      </c>
      <c r="BW47" s="145">
        <v>85.63581</v>
      </c>
      <c r="BX47" s="144">
        <v>171.93857000000008</v>
      </c>
      <c r="BY47" s="120">
        <v>184</v>
      </c>
      <c r="BZ47" s="145">
        <v>-12.061429999999916</v>
      </c>
      <c r="CA47" s="144">
        <v>105.86995999999998</v>
      </c>
      <c r="CB47" s="120">
        <v>114</v>
      </c>
      <c r="CC47" s="145">
        <v>-8.130040000000022</v>
      </c>
      <c r="CD47" s="144">
        <v>0</v>
      </c>
      <c r="CE47" s="120">
        <v>0</v>
      </c>
      <c r="CF47" s="145">
        <v>0</v>
      </c>
      <c r="CG47" s="144">
        <v>2.08441</v>
      </c>
      <c r="CH47" s="120">
        <v>3</v>
      </c>
      <c r="CI47" s="145">
        <v>-0.9155899999999999</v>
      </c>
      <c r="CJ47" s="144">
        <v>0</v>
      </c>
      <c r="CK47" s="120">
        <v>0</v>
      </c>
      <c r="CL47" s="145">
        <v>0</v>
      </c>
      <c r="CM47" s="144">
        <v>91.8905</v>
      </c>
      <c r="CN47" s="120">
        <v>6</v>
      </c>
      <c r="CO47" s="145">
        <v>85.8905</v>
      </c>
      <c r="CP47" s="144">
        <v>1.41733</v>
      </c>
      <c r="CQ47" s="120">
        <v>0</v>
      </c>
      <c r="CR47" s="145">
        <v>1.41733</v>
      </c>
      <c r="CS47" s="144">
        <v>0</v>
      </c>
      <c r="CT47" s="120">
        <v>2</v>
      </c>
      <c r="CU47" s="145">
        <v>-2</v>
      </c>
      <c r="CV47" s="144">
        <v>0.16</v>
      </c>
      <c r="CW47" s="120">
        <v>3</v>
      </c>
      <c r="CX47" s="145">
        <v>-2.84</v>
      </c>
      <c r="CY47" s="144">
        <v>1.09477</v>
      </c>
      <c r="CZ47" s="120">
        <v>3</v>
      </c>
      <c r="DA47" s="145">
        <v>-1.90523</v>
      </c>
      <c r="DB47" s="144">
        <v>0.03306</v>
      </c>
      <c r="DC47" s="120">
        <v>0</v>
      </c>
      <c r="DD47" s="145">
        <v>0.03306</v>
      </c>
      <c r="DE47" s="144">
        <v>0</v>
      </c>
      <c r="DF47" s="120">
        <v>0</v>
      </c>
      <c r="DG47" s="145">
        <v>0</v>
      </c>
      <c r="DH47" s="144">
        <v>4.10324</v>
      </c>
      <c r="DI47" s="120">
        <v>0</v>
      </c>
      <c r="DJ47" s="145">
        <v>4.10324</v>
      </c>
      <c r="DK47" s="144">
        <v>22.58289</v>
      </c>
      <c r="DL47" s="120">
        <v>0</v>
      </c>
      <c r="DM47" s="145">
        <v>22.58289</v>
      </c>
      <c r="DN47" s="144">
        <v>2.8805300000000003</v>
      </c>
      <c r="DO47" s="120">
        <v>5</v>
      </c>
      <c r="DP47" s="145">
        <v>-2.1194699999999997</v>
      </c>
      <c r="DQ47" s="144">
        <v>1332.4915799999999</v>
      </c>
      <c r="DR47" s="120">
        <v>1248</v>
      </c>
      <c r="DS47" s="145">
        <v>84.49157999999989</v>
      </c>
      <c r="DT47" s="144">
        <v>0.933880000000002</v>
      </c>
      <c r="DU47" s="120">
        <v>0</v>
      </c>
      <c r="DV47" s="145">
        <v>0.933880000000002</v>
      </c>
      <c r="DW47" s="144">
        <v>0</v>
      </c>
      <c r="DX47" s="120">
        <v>0</v>
      </c>
      <c r="DY47" s="145">
        <v>0</v>
      </c>
      <c r="DZ47" s="144">
        <v>1.096</v>
      </c>
      <c r="EA47" s="120">
        <v>10</v>
      </c>
      <c r="EB47" s="145">
        <v>-8.904</v>
      </c>
      <c r="EC47" s="144">
        <v>0.8297499999999999</v>
      </c>
      <c r="ED47" s="120">
        <v>702</v>
      </c>
      <c r="EE47" s="145">
        <v>-701.17025</v>
      </c>
      <c r="EF47" s="144">
        <v>85.34999999999992</v>
      </c>
      <c r="EG47" s="120">
        <v>220</v>
      </c>
      <c r="EH47" s="145">
        <v>-134.6500000000001</v>
      </c>
      <c r="EI47" s="144">
        <v>226.38695000000016</v>
      </c>
      <c r="EJ47" s="120">
        <v>84</v>
      </c>
      <c r="EK47" s="145">
        <v>142.38695000000016</v>
      </c>
      <c r="EL47" s="144">
        <v>4932.38443</v>
      </c>
      <c r="EM47" s="120">
        <v>0</v>
      </c>
      <c r="EN47" s="145">
        <v>4932.38443</v>
      </c>
      <c r="EO47" s="144">
        <v>7513.47983</v>
      </c>
      <c r="EP47" s="120">
        <v>2935</v>
      </c>
      <c r="EQ47" s="145">
        <v>4578.47983</v>
      </c>
      <c r="ES47" s="1"/>
    </row>
    <row r="48" spans="2:149" ht="15.75" customHeight="1">
      <c r="B48" s="15">
        <v>43</v>
      </c>
      <c r="C48" s="16" t="s">
        <v>121</v>
      </c>
      <c r="D48" s="134">
        <v>12.35</v>
      </c>
      <c r="E48" s="94">
        <v>0</v>
      </c>
      <c r="F48" s="135">
        <v>12.35</v>
      </c>
      <c r="G48" s="134">
        <v>23.10357</v>
      </c>
      <c r="H48" s="94">
        <v>10</v>
      </c>
      <c r="I48" s="135">
        <v>13.103570000000001</v>
      </c>
      <c r="J48" s="134">
        <v>2.5989</v>
      </c>
      <c r="K48" s="94">
        <v>0</v>
      </c>
      <c r="L48" s="135">
        <v>2.5989</v>
      </c>
      <c r="M48" s="134">
        <v>0</v>
      </c>
      <c r="N48" s="94">
        <v>0</v>
      </c>
      <c r="O48" s="135">
        <v>0</v>
      </c>
      <c r="P48" s="134">
        <v>2.25</v>
      </c>
      <c r="Q48" s="94">
        <v>0</v>
      </c>
      <c r="R48" s="135">
        <v>2.25</v>
      </c>
      <c r="S48" s="134">
        <v>3.0923000000000007</v>
      </c>
      <c r="T48" s="94">
        <v>5</v>
      </c>
      <c r="U48" s="135">
        <v>-1.9076999999999993</v>
      </c>
      <c r="V48" s="134">
        <v>0</v>
      </c>
      <c r="W48" s="94">
        <v>0</v>
      </c>
      <c r="X48" s="135">
        <v>0</v>
      </c>
      <c r="Y48" s="134">
        <v>25.536179999999998</v>
      </c>
      <c r="Z48" s="94">
        <v>0</v>
      </c>
      <c r="AA48" s="135">
        <v>25.536179999999998</v>
      </c>
      <c r="AB48" s="134">
        <v>55.86599999999999</v>
      </c>
      <c r="AC48" s="94">
        <v>132</v>
      </c>
      <c r="AD48" s="135">
        <v>-76.13400000000001</v>
      </c>
      <c r="AE48" s="134">
        <v>31.996739999999996</v>
      </c>
      <c r="AF48" s="94">
        <v>9</v>
      </c>
      <c r="AG48" s="135">
        <v>22.996739999999996</v>
      </c>
      <c r="AH48" s="134">
        <v>41.80069000000001</v>
      </c>
      <c r="AI48" s="94">
        <v>9</v>
      </c>
      <c r="AJ48" s="135">
        <v>32.80069000000001</v>
      </c>
      <c r="AK48" s="134">
        <v>163.80816</v>
      </c>
      <c r="AL48" s="94">
        <v>131</v>
      </c>
      <c r="AM48" s="135">
        <v>32.80815999999999</v>
      </c>
      <c r="AN48" s="134">
        <v>30.362000000000002</v>
      </c>
      <c r="AO48" s="94">
        <v>15</v>
      </c>
      <c r="AP48" s="135">
        <v>15.362000000000002</v>
      </c>
      <c r="AQ48" s="134">
        <v>38.47356</v>
      </c>
      <c r="AR48" s="94">
        <v>0</v>
      </c>
      <c r="AS48" s="135">
        <v>38.47356</v>
      </c>
      <c r="AT48" s="134">
        <v>1.75853</v>
      </c>
      <c r="AU48" s="94">
        <v>6</v>
      </c>
      <c r="AV48" s="135">
        <v>-4.24147</v>
      </c>
      <c r="AW48" s="134">
        <v>9.46133</v>
      </c>
      <c r="AX48" s="94">
        <v>10</v>
      </c>
      <c r="AY48" s="135">
        <v>-0.5386699999999998</v>
      </c>
      <c r="AZ48" s="134">
        <v>0.28264</v>
      </c>
      <c r="BA48" s="94">
        <v>20</v>
      </c>
      <c r="BB48" s="135">
        <v>-19.71736</v>
      </c>
      <c r="BC48" s="134">
        <v>0.02</v>
      </c>
      <c r="BD48" s="94">
        <v>9</v>
      </c>
      <c r="BE48" s="135">
        <v>-8.98</v>
      </c>
      <c r="BF48" s="134">
        <v>0.1195</v>
      </c>
      <c r="BG48" s="94">
        <v>0</v>
      </c>
      <c r="BH48" s="135">
        <v>0.1195</v>
      </c>
      <c r="BI48" s="134">
        <v>0</v>
      </c>
      <c r="BJ48" s="94">
        <v>0</v>
      </c>
      <c r="BK48" s="135">
        <v>0</v>
      </c>
      <c r="BL48" s="134">
        <v>0</v>
      </c>
      <c r="BM48" s="94">
        <v>0</v>
      </c>
      <c r="BN48" s="135">
        <v>0</v>
      </c>
      <c r="BO48" s="134">
        <v>1.0643</v>
      </c>
      <c r="BP48" s="94">
        <v>0</v>
      </c>
      <c r="BQ48" s="135">
        <v>1.0643</v>
      </c>
      <c r="BR48" s="134">
        <v>0.37177</v>
      </c>
      <c r="BS48" s="94">
        <v>0</v>
      </c>
      <c r="BT48" s="135">
        <v>0.37177</v>
      </c>
      <c r="BU48" s="134">
        <v>85.63581</v>
      </c>
      <c r="BV48" s="94">
        <v>0</v>
      </c>
      <c r="BW48" s="135">
        <v>85.63581</v>
      </c>
      <c r="BX48" s="134">
        <v>171.93857000000008</v>
      </c>
      <c r="BY48" s="94">
        <v>184</v>
      </c>
      <c r="BZ48" s="135">
        <v>-12.061429999999916</v>
      </c>
      <c r="CA48" s="134">
        <v>105.86995999999998</v>
      </c>
      <c r="CB48" s="94">
        <v>114</v>
      </c>
      <c r="CC48" s="135">
        <v>-8.130040000000022</v>
      </c>
      <c r="CD48" s="134">
        <v>0</v>
      </c>
      <c r="CE48" s="94">
        <v>0</v>
      </c>
      <c r="CF48" s="135">
        <v>0</v>
      </c>
      <c r="CG48" s="134">
        <v>2.08441</v>
      </c>
      <c r="CH48" s="94">
        <v>3</v>
      </c>
      <c r="CI48" s="135">
        <v>-0.9155899999999999</v>
      </c>
      <c r="CJ48" s="134">
        <v>0</v>
      </c>
      <c r="CK48" s="94">
        <v>0</v>
      </c>
      <c r="CL48" s="135">
        <v>0</v>
      </c>
      <c r="CM48" s="134">
        <v>91.8905</v>
      </c>
      <c r="CN48" s="94">
        <v>6</v>
      </c>
      <c r="CO48" s="135">
        <v>85.8905</v>
      </c>
      <c r="CP48" s="134">
        <v>1.41733</v>
      </c>
      <c r="CQ48" s="94">
        <v>0</v>
      </c>
      <c r="CR48" s="135">
        <v>1.41733</v>
      </c>
      <c r="CS48" s="134">
        <v>0</v>
      </c>
      <c r="CT48" s="94">
        <v>2</v>
      </c>
      <c r="CU48" s="135">
        <v>-2</v>
      </c>
      <c r="CV48" s="134">
        <v>0.16</v>
      </c>
      <c r="CW48" s="94">
        <v>3</v>
      </c>
      <c r="CX48" s="135">
        <v>-2.84</v>
      </c>
      <c r="CY48" s="134">
        <v>1.09477</v>
      </c>
      <c r="CZ48" s="94">
        <v>3</v>
      </c>
      <c r="DA48" s="135">
        <v>-1.90523</v>
      </c>
      <c r="DB48" s="134">
        <v>0.03306</v>
      </c>
      <c r="DC48" s="94">
        <v>0</v>
      </c>
      <c r="DD48" s="135">
        <v>0.03306</v>
      </c>
      <c r="DE48" s="134">
        <v>0</v>
      </c>
      <c r="DF48" s="94">
        <v>0</v>
      </c>
      <c r="DG48" s="135">
        <v>0</v>
      </c>
      <c r="DH48" s="134">
        <v>4.10324</v>
      </c>
      <c r="DI48" s="94">
        <v>0</v>
      </c>
      <c r="DJ48" s="135">
        <v>4.10324</v>
      </c>
      <c r="DK48" s="134">
        <v>22.58289</v>
      </c>
      <c r="DL48" s="94">
        <v>0</v>
      </c>
      <c r="DM48" s="135">
        <v>22.58289</v>
      </c>
      <c r="DN48" s="134">
        <v>2.8805300000000003</v>
      </c>
      <c r="DO48" s="94">
        <v>5</v>
      </c>
      <c r="DP48" s="135">
        <v>-2.1194699999999997</v>
      </c>
      <c r="DQ48" s="134">
        <v>1332.4915799999999</v>
      </c>
      <c r="DR48" s="94">
        <v>1248</v>
      </c>
      <c r="DS48" s="135">
        <v>84.49157999999989</v>
      </c>
      <c r="DT48" s="134">
        <v>0.933880000000002</v>
      </c>
      <c r="DU48" s="94">
        <v>0</v>
      </c>
      <c r="DV48" s="135">
        <v>0.933880000000002</v>
      </c>
      <c r="DW48" s="134">
        <v>0</v>
      </c>
      <c r="DX48" s="94">
        <v>0</v>
      </c>
      <c r="DY48" s="135">
        <v>0</v>
      </c>
      <c r="DZ48" s="134">
        <v>1.096</v>
      </c>
      <c r="EA48" s="94">
        <v>10</v>
      </c>
      <c r="EB48" s="135">
        <v>-8.904</v>
      </c>
      <c r="EC48" s="134">
        <v>0.8297499999999999</v>
      </c>
      <c r="ED48" s="94">
        <v>702</v>
      </c>
      <c r="EE48" s="135">
        <v>-701.17025</v>
      </c>
      <c r="EF48" s="134">
        <v>85.34999999999992</v>
      </c>
      <c r="EG48" s="94">
        <v>220</v>
      </c>
      <c r="EH48" s="135">
        <v>-134.6500000000001</v>
      </c>
      <c r="EI48" s="134">
        <v>226.38695000000016</v>
      </c>
      <c r="EJ48" s="94">
        <v>84</v>
      </c>
      <c r="EK48" s="135">
        <v>142.38695000000016</v>
      </c>
      <c r="EL48" s="134">
        <v>173301.99965</v>
      </c>
      <c r="EM48" s="94">
        <v>143553</v>
      </c>
      <c r="EN48" s="135">
        <v>29748.999650000012</v>
      </c>
      <c r="EO48" s="134">
        <v>175883.09505</v>
      </c>
      <c r="EP48" s="94">
        <v>146493</v>
      </c>
      <c r="EQ48" s="135">
        <v>29390.095050000004</v>
      </c>
      <c r="ES48" s="1"/>
    </row>
    <row r="49" spans="2:149" ht="15.75" customHeight="1">
      <c r="B49" s="117">
        <v>44</v>
      </c>
      <c r="C49" s="118" t="s">
        <v>122</v>
      </c>
      <c r="D49" s="144">
        <v>0</v>
      </c>
      <c r="E49" s="120">
        <v>0</v>
      </c>
      <c r="F49" s="145">
        <v>0</v>
      </c>
      <c r="G49" s="144">
        <v>30.97</v>
      </c>
      <c r="H49" s="120">
        <v>0</v>
      </c>
      <c r="I49" s="145">
        <v>30.97</v>
      </c>
      <c r="J49" s="144">
        <v>0</v>
      </c>
      <c r="K49" s="120">
        <v>0</v>
      </c>
      <c r="L49" s="145">
        <v>0</v>
      </c>
      <c r="M49" s="144">
        <v>0</v>
      </c>
      <c r="N49" s="120">
        <v>0</v>
      </c>
      <c r="O49" s="145">
        <v>0</v>
      </c>
      <c r="P49" s="144">
        <v>0</v>
      </c>
      <c r="Q49" s="120">
        <v>0</v>
      </c>
      <c r="R49" s="145">
        <v>0</v>
      </c>
      <c r="S49" s="144">
        <v>0</v>
      </c>
      <c r="T49" s="120">
        <v>0</v>
      </c>
      <c r="U49" s="145">
        <v>0</v>
      </c>
      <c r="V49" s="144">
        <v>0</v>
      </c>
      <c r="W49" s="120">
        <v>0</v>
      </c>
      <c r="X49" s="145">
        <v>0</v>
      </c>
      <c r="Y49" s="144">
        <v>1945.2546500000003</v>
      </c>
      <c r="Z49" s="120">
        <v>1901.039</v>
      </c>
      <c r="AA49" s="145">
        <v>44.21565000000032</v>
      </c>
      <c r="AB49" s="144">
        <v>2041.0459199999993</v>
      </c>
      <c r="AC49" s="120">
        <v>2029.896</v>
      </c>
      <c r="AD49" s="145">
        <v>11.149919999999383</v>
      </c>
      <c r="AE49" s="144">
        <v>796.6844700000003</v>
      </c>
      <c r="AF49" s="120">
        <v>785.645</v>
      </c>
      <c r="AG49" s="145">
        <v>11.039470000000279</v>
      </c>
      <c r="AH49" s="144">
        <v>2053.4490000000005</v>
      </c>
      <c r="AI49" s="120">
        <v>1902.023</v>
      </c>
      <c r="AJ49" s="145">
        <v>151.4260000000006</v>
      </c>
      <c r="AK49" s="144">
        <v>2154.2716999999993</v>
      </c>
      <c r="AL49" s="120">
        <v>2143.498</v>
      </c>
      <c r="AM49" s="145">
        <v>10.77369999999928</v>
      </c>
      <c r="AN49" s="144">
        <v>1506.0182000000004</v>
      </c>
      <c r="AO49" s="120">
        <v>1471.055</v>
      </c>
      <c r="AP49" s="145">
        <v>34.96320000000037</v>
      </c>
      <c r="AQ49" s="144">
        <v>1433.65402</v>
      </c>
      <c r="AR49" s="120">
        <v>1446.9360000000001</v>
      </c>
      <c r="AS49" s="145">
        <v>-13.281980000000203</v>
      </c>
      <c r="AT49" s="144">
        <v>96.19099999999997</v>
      </c>
      <c r="AU49" s="120">
        <v>86.783</v>
      </c>
      <c r="AV49" s="145">
        <v>9.407999999999973</v>
      </c>
      <c r="AW49" s="144">
        <v>380.12800000000004</v>
      </c>
      <c r="AX49" s="120">
        <v>334.379</v>
      </c>
      <c r="AY49" s="145">
        <v>45.749000000000024</v>
      </c>
      <c r="AZ49" s="144">
        <v>102.30872</v>
      </c>
      <c r="BA49" s="120">
        <v>106.375</v>
      </c>
      <c r="BB49" s="145">
        <v>-4.066280000000006</v>
      </c>
      <c r="BC49" s="144">
        <v>469.3642499999999</v>
      </c>
      <c r="BD49" s="120">
        <v>468.935</v>
      </c>
      <c r="BE49" s="145">
        <v>0.42924999999991087</v>
      </c>
      <c r="BF49" s="144">
        <v>1644.8544799999997</v>
      </c>
      <c r="BG49" s="120">
        <v>1678.761</v>
      </c>
      <c r="BH49" s="145">
        <v>-33.90652000000023</v>
      </c>
      <c r="BI49" s="144">
        <v>0</v>
      </c>
      <c r="BJ49" s="120">
        <v>0</v>
      </c>
      <c r="BK49" s="145">
        <v>0</v>
      </c>
      <c r="BL49" s="144">
        <v>0</v>
      </c>
      <c r="BM49" s="120">
        <v>0</v>
      </c>
      <c r="BN49" s="145">
        <v>0</v>
      </c>
      <c r="BO49" s="144">
        <v>0</v>
      </c>
      <c r="BP49" s="120">
        <v>0</v>
      </c>
      <c r="BQ49" s="145">
        <v>0</v>
      </c>
      <c r="BR49" s="144">
        <v>0</v>
      </c>
      <c r="BS49" s="120">
        <v>0</v>
      </c>
      <c r="BT49" s="145">
        <v>0</v>
      </c>
      <c r="BU49" s="144">
        <v>955.739</v>
      </c>
      <c r="BV49" s="120">
        <v>925.774</v>
      </c>
      <c r="BW49" s="145">
        <v>29.965000000000032</v>
      </c>
      <c r="BX49" s="144">
        <v>4.958</v>
      </c>
      <c r="BY49" s="120">
        <v>0</v>
      </c>
      <c r="BZ49" s="145">
        <v>4.958</v>
      </c>
      <c r="CA49" s="144">
        <v>867.1302199999999</v>
      </c>
      <c r="CB49" s="120">
        <v>351.788</v>
      </c>
      <c r="CC49" s="145">
        <v>515.3422199999999</v>
      </c>
      <c r="CD49" s="144">
        <v>0</v>
      </c>
      <c r="CE49" s="120">
        <v>0</v>
      </c>
      <c r="CF49" s="145">
        <v>0</v>
      </c>
      <c r="CG49" s="144">
        <v>1.161</v>
      </c>
      <c r="CH49" s="120">
        <v>0</v>
      </c>
      <c r="CI49" s="145">
        <v>1.161</v>
      </c>
      <c r="CJ49" s="144">
        <v>0</v>
      </c>
      <c r="CK49" s="120">
        <v>0</v>
      </c>
      <c r="CL49" s="145">
        <v>0</v>
      </c>
      <c r="CM49" s="144">
        <v>0</v>
      </c>
      <c r="CN49" s="120">
        <v>0</v>
      </c>
      <c r="CO49" s="145">
        <v>0</v>
      </c>
      <c r="CP49" s="144">
        <v>0</v>
      </c>
      <c r="CQ49" s="120">
        <v>0</v>
      </c>
      <c r="CR49" s="145">
        <v>0</v>
      </c>
      <c r="CS49" s="144">
        <v>10.546999999999999</v>
      </c>
      <c r="CT49" s="120">
        <v>0</v>
      </c>
      <c r="CU49" s="145">
        <v>10.546999999999999</v>
      </c>
      <c r="CV49" s="144">
        <v>0</v>
      </c>
      <c r="CW49" s="120">
        <v>0</v>
      </c>
      <c r="CX49" s="145">
        <v>0</v>
      </c>
      <c r="CY49" s="144">
        <v>0</v>
      </c>
      <c r="CZ49" s="120">
        <v>0</v>
      </c>
      <c r="DA49" s="145">
        <v>0</v>
      </c>
      <c r="DB49" s="144">
        <v>299.12</v>
      </c>
      <c r="DC49" s="120">
        <v>115.452</v>
      </c>
      <c r="DD49" s="145">
        <v>183.668</v>
      </c>
      <c r="DE49" s="144">
        <v>0</v>
      </c>
      <c r="DF49" s="120">
        <v>0</v>
      </c>
      <c r="DG49" s="145">
        <v>0</v>
      </c>
      <c r="DH49" s="144">
        <v>40.06</v>
      </c>
      <c r="DI49" s="120">
        <v>0</v>
      </c>
      <c r="DJ49" s="145">
        <v>40.06</v>
      </c>
      <c r="DK49" s="144">
        <v>0</v>
      </c>
      <c r="DL49" s="120">
        <v>0</v>
      </c>
      <c r="DM49" s="145">
        <v>0</v>
      </c>
      <c r="DN49" s="144">
        <v>196.996</v>
      </c>
      <c r="DO49" s="120">
        <v>0</v>
      </c>
      <c r="DP49" s="145">
        <v>196.996</v>
      </c>
      <c r="DQ49" s="144">
        <v>1068.033</v>
      </c>
      <c r="DR49" s="120">
        <v>1027.777</v>
      </c>
      <c r="DS49" s="145">
        <v>40.25599999999986</v>
      </c>
      <c r="DT49" s="144">
        <v>0</v>
      </c>
      <c r="DU49" s="120">
        <v>0</v>
      </c>
      <c r="DV49" s="145">
        <v>0</v>
      </c>
      <c r="DW49" s="144">
        <v>0</v>
      </c>
      <c r="DX49" s="120">
        <v>0</v>
      </c>
      <c r="DY49" s="145">
        <v>0</v>
      </c>
      <c r="DZ49" s="144">
        <v>25589.509360000004</v>
      </c>
      <c r="EA49" s="120">
        <v>26183.036</v>
      </c>
      <c r="EB49" s="145">
        <v>-593.5266399999964</v>
      </c>
      <c r="EC49" s="144">
        <v>0</v>
      </c>
      <c r="ED49" s="120">
        <v>0</v>
      </c>
      <c r="EE49" s="145">
        <v>0</v>
      </c>
      <c r="EF49" s="144">
        <v>0</v>
      </c>
      <c r="EG49" s="120">
        <v>0</v>
      </c>
      <c r="EH49" s="145">
        <v>0</v>
      </c>
      <c r="EI49" s="144">
        <v>43692.331430000006</v>
      </c>
      <c r="EJ49" s="120">
        <v>43666.114</v>
      </c>
      <c r="EK49" s="145">
        <v>26.217430000004242</v>
      </c>
      <c r="EL49" s="144">
        <v>0</v>
      </c>
      <c r="EM49" s="120">
        <v>2287.734</v>
      </c>
      <c r="EN49" s="145">
        <v>-2287.734</v>
      </c>
      <c r="EO49" s="144">
        <v>87379.77942</v>
      </c>
      <c r="EP49" s="120">
        <v>88913</v>
      </c>
      <c r="EQ49" s="145">
        <v>-1533.2205799999938</v>
      </c>
      <c r="ES49" s="1"/>
    </row>
    <row r="50" spans="2:149" ht="15.75" customHeight="1">
      <c r="B50" s="117">
        <v>45</v>
      </c>
      <c r="C50" s="118" t="s">
        <v>14</v>
      </c>
      <c r="D50" s="144">
        <v>0</v>
      </c>
      <c r="E50" s="120">
        <v>0</v>
      </c>
      <c r="F50" s="145">
        <v>0</v>
      </c>
      <c r="G50" s="144">
        <v>0</v>
      </c>
      <c r="H50" s="120">
        <v>0</v>
      </c>
      <c r="I50" s="145">
        <v>0</v>
      </c>
      <c r="J50" s="144">
        <v>0</v>
      </c>
      <c r="K50" s="120">
        <v>0</v>
      </c>
      <c r="L50" s="145">
        <v>0</v>
      </c>
      <c r="M50" s="144">
        <v>0</v>
      </c>
      <c r="N50" s="120">
        <v>0</v>
      </c>
      <c r="O50" s="145">
        <v>0</v>
      </c>
      <c r="P50" s="144">
        <v>0</v>
      </c>
      <c r="Q50" s="120">
        <v>0</v>
      </c>
      <c r="R50" s="145">
        <v>0</v>
      </c>
      <c r="S50" s="144">
        <v>0</v>
      </c>
      <c r="T50" s="120">
        <v>0</v>
      </c>
      <c r="U50" s="145">
        <v>0</v>
      </c>
      <c r="V50" s="144">
        <v>0</v>
      </c>
      <c r="W50" s="120">
        <v>0</v>
      </c>
      <c r="X50" s="145">
        <v>0</v>
      </c>
      <c r="Y50" s="144">
        <v>0.0008</v>
      </c>
      <c r="Z50" s="120">
        <v>0</v>
      </c>
      <c r="AA50" s="145">
        <v>0.0008</v>
      </c>
      <c r="AB50" s="144">
        <v>0</v>
      </c>
      <c r="AC50" s="120">
        <v>0</v>
      </c>
      <c r="AD50" s="145">
        <v>0</v>
      </c>
      <c r="AE50" s="144">
        <v>0.01177</v>
      </c>
      <c r="AF50" s="120">
        <v>0</v>
      </c>
      <c r="AG50" s="145">
        <v>0.01177</v>
      </c>
      <c r="AH50" s="144">
        <v>0.002</v>
      </c>
      <c r="AI50" s="120">
        <v>0</v>
      </c>
      <c r="AJ50" s="145">
        <v>0.002</v>
      </c>
      <c r="AK50" s="144">
        <v>0.03</v>
      </c>
      <c r="AL50" s="120">
        <v>0</v>
      </c>
      <c r="AM50" s="145">
        <v>0.03</v>
      </c>
      <c r="AN50" s="144">
        <v>0</v>
      </c>
      <c r="AO50" s="120">
        <v>0</v>
      </c>
      <c r="AP50" s="145">
        <v>0</v>
      </c>
      <c r="AQ50" s="144">
        <v>0</v>
      </c>
      <c r="AR50" s="120">
        <v>0</v>
      </c>
      <c r="AS50" s="145">
        <v>0</v>
      </c>
      <c r="AT50" s="144">
        <v>0.10120000000000001</v>
      </c>
      <c r="AU50" s="120">
        <v>0</v>
      </c>
      <c r="AV50" s="145">
        <v>0.10120000000000001</v>
      </c>
      <c r="AW50" s="144">
        <v>0.03822</v>
      </c>
      <c r="AX50" s="120">
        <v>0</v>
      </c>
      <c r="AY50" s="145">
        <v>0.03822</v>
      </c>
      <c r="AZ50" s="144">
        <v>0.06740000000000002</v>
      </c>
      <c r="BA50" s="120">
        <v>0</v>
      </c>
      <c r="BB50" s="145">
        <v>0.06740000000000002</v>
      </c>
      <c r="BC50" s="144">
        <v>0.005</v>
      </c>
      <c r="BD50" s="120">
        <v>0</v>
      </c>
      <c r="BE50" s="145">
        <v>0.005</v>
      </c>
      <c r="BF50" s="144">
        <v>0</v>
      </c>
      <c r="BG50" s="120">
        <v>0</v>
      </c>
      <c r="BH50" s="145">
        <v>0</v>
      </c>
      <c r="BI50" s="144">
        <v>0</v>
      </c>
      <c r="BJ50" s="120">
        <v>0</v>
      </c>
      <c r="BK50" s="145">
        <v>0</v>
      </c>
      <c r="BL50" s="144">
        <v>0</v>
      </c>
      <c r="BM50" s="120">
        <v>0</v>
      </c>
      <c r="BN50" s="145">
        <v>0</v>
      </c>
      <c r="BO50" s="144">
        <v>0</v>
      </c>
      <c r="BP50" s="120">
        <v>0</v>
      </c>
      <c r="BQ50" s="145">
        <v>0</v>
      </c>
      <c r="BR50" s="144">
        <v>0</v>
      </c>
      <c r="BS50" s="120">
        <v>0</v>
      </c>
      <c r="BT50" s="145">
        <v>0</v>
      </c>
      <c r="BU50" s="144">
        <v>0</v>
      </c>
      <c r="BV50" s="120">
        <v>0</v>
      </c>
      <c r="BW50" s="145">
        <v>0</v>
      </c>
      <c r="BX50" s="144">
        <v>0</v>
      </c>
      <c r="BY50" s="120">
        <v>0</v>
      </c>
      <c r="BZ50" s="145">
        <v>0</v>
      </c>
      <c r="CA50" s="144">
        <v>0</v>
      </c>
      <c r="CB50" s="120">
        <v>0</v>
      </c>
      <c r="CC50" s="145">
        <v>0</v>
      </c>
      <c r="CD50" s="144">
        <v>0</v>
      </c>
      <c r="CE50" s="120">
        <v>0</v>
      </c>
      <c r="CF50" s="145">
        <v>0</v>
      </c>
      <c r="CG50" s="144">
        <v>2.9999999999999997E-05</v>
      </c>
      <c r="CH50" s="120">
        <v>0</v>
      </c>
      <c r="CI50" s="145">
        <v>2.9999999999999997E-05</v>
      </c>
      <c r="CJ50" s="144">
        <v>0</v>
      </c>
      <c r="CK50" s="120">
        <v>0</v>
      </c>
      <c r="CL50" s="145">
        <v>0</v>
      </c>
      <c r="CM50" s="144">
        <v>0</v>
      </c>
      <c r="CN50" s="120">
        <v>0</v>
      </c>
      <c r="CO50" s="145">
        <v>0</v>
      </c>
      <c r="CP50" s="144">
        <v>2.319</v>
      </c>
      <c r="CQ50" s="120">
        <v>0</v>
      </c>
      <c r="CR50" s="145">
        <v>2.319</v>
      </c>
      <c r="CS50" s="144">
        <v>0</v>
      </c>
      <c r="CT50" s="120">
        <v>0</v>
      </c>
      <c r="CU50" s="145">
        <v>0</v>
      </c>
      <c r="CV50" s="144">
        <v>0</v>
      </c>
      <c r="CW50" s="120">
        <v>0</v>
      </c>
      <c r="CX50" s="145">
        <v>0</v>
      </c>
      <c r="CY50" s="144">
        <v>0</v>
      </c>
      <c r="CZ50" s="120">
        <v>0</v>
      </c>
      <c r="DA50" s="145">
        <v>0</v>
      </c>
      <c r="DB50" s="144">
        <v>0</v>
      </c>
      <c r="DC50" s="120">
        <v>0</v>
      </c>
      <c r="DD50" s="145">
        <v>0</v>
      </c>
      <c r="DE50" s="144">
        <v>0</v>
      </c>
      <c r="DF50" s="120">
        <v>0</v>
      </c>
      <c r="DG50" s="145">
        <v>0</v>
      </c>
      <c r="DH50" s="144">
        <v>0</v>
      </c>
      <c r="DI50" s="120">
        <v>0</v>
      </c>
      <c r="DJ50" s="145">
        <v>0</v>
      </c>
      <c r="DK50" s="144">
        <v>0.03161</v>
      </c>
      <c r="DL50" s="120">
        <v>0</v>
      </c>
      <c r="DM50" s="145">
        <v>0.03161</v>
      </c>
      <c r="DN50" s="144">
        <v>0</v>
      </c>
      <c r="DO50" s="120">
        <v>0</v>
      </c>
      <c r="DP50" s="145">
        <v>0</v>
      </c>
      <c r="DQ50" s="144">
        <v>0</v>
      </c>
      <c r="DR50" s="120">
        <v>0</v>
      </c>
      <c r="DS50" s="145">
        <v>0</v>
      </c>
      <c r="DT50" s="144">
        <v>0</v>
      </c>
      <c r="DU50" s="120">
        <v>0</v>
      </c>
      <c r="DV50" s="145">
        <v>0</v>
      </c>
      <c r="DW50" s="144">
        <v>0</v>
      </c>
      <c r="DX50" s="120">
        <v>0</v>
      </c>
      <c r="DY50" s="145">
        <v>0</v>
      </c>
      <c r="DZ50" s="144">
        <v>0</v>
      </c>
      <c r="EA50" s="120">
        <v>0</v>
      </c>
      <c r="EB50" s="145">
        <v>0</v>
      </c>
      <c r="EC50" s="144">
        <v>0</v>
      </c>
      <c r="ED50" s="120">
        <v>0</v>
      </c>
      <c r="EE50" s="145">
        <v>0</v>
      </c>
      <c r="EF50" s="144">
        <v>37518.67176</v>
      </c>
      <c r="EG50" s="120">
        <v>33985.899999999994</v>
      </c>
      <c r="EH50" s="145">
        <v>3532.7717600000033</v>
      </c>
      <c r="EI50" s="144">
        <v>0</v>
      </c>
      <c r="EJ50" s="120">
        <v>0</v>
      </c>
      <c r="EK50" s="145">
        <v>0</v>
      </c>
      <c r="EL50" s="144">
        <v>304.8995899999999</v>
      </c>
      <c r="EM50" s="120">
        <v>-4.774847184307873E-12</v>
      </c>
      <c r="EN50" s="145">
        <v>304.89959000000465</v>
      </c>
      <c r="EO50" s="144">
        <v>37826.17838</v>
      </c>
      <c r="EP50" s="120">
        <v>33985.89999999999</v>
      </c>
      <c r="EQ50" s="145">
        <v>3840.2783800000107</v>
      </c>
      <c r="ES50" s="1"/>
    </row>
    <row r="51" spans="2:149" ht="15.75" customHeight="1">
      <c r="B51" s="117">
        <v>46</v>
      </c>
      <c r="C51" s="118" t="s">
        <v>123</v>
      </c>
      <c r="D51" s="144">
        <v>0</v>
      </c>
      <c r="E51" s="120">
        <v>0</v>
      </c>
      <c r="F51" s="145">
        <v>0</v>
      </c>
      <c r="G51" s="144">
        <v>0</v>
      </c>
      <c r="H51" s="120">
        <v>0</v>
      </c>
      <c r="I51" s="145">
        <v>0</v>
      </c>
      <c r="J51" s="144">
        <v>0</v>
      </c>
      <c r="K51" s="120">
        <v>0</v>
      </c>
      <c r="L51" s="145">
        <v>0</v>
      </c>
      <c r="M51" s="144">
        <v>0</v>
      </c>
      <c r="N51" s="120">
        <v>0</v>
      </c>
      <c r="O51" s="145">
        <v>0</v>
      </c>
      <c r="P51" s="144">
        <v>0</v>
      </c>
      <c r="Q51" s="120">
        <v>0</v>
      </c>
      <c r="R51" s="145">
        <v>0</v>
      </c>
      <c r="S51" s="144">
        <v>0</v>
      </c>
      <c r="T51" s="120">
        <v>0</v>
      </c>
      <c r="U51" s="145">
        <v>0</v>
      </c>
      <c r="V51" s="144">
        <v>0</v>
      </c>
      <c r="W51" s="120">
        <v>0</v>
      </c>
      <c r="X51" s="145">
        <v>0</v>
      </c>
      <c r="Y51" s="144">
        <v>0</v>
      </c>
      <c r="Z51" s="120">
        <v>0</v>
      </c>
      <c r="AA51" s="145">
        <v>0</v>
      </c>
      <c r="AB51" s="144">
        <v>0</v>
      </c>
      <c r="AC51" s="120">
        <v>0</v>
      </c>
      <c r="AD51" s="145">
        <v>0</v>
      </c>
      <c r="AE51" s="144">
        <v>0</v>
      </c>
      <c r="AF51" s="120">
        <v>0</v>
      </c>
      <c r="AG51" s="145">
        <v>0</v>
      </c>
      <c r="AH51" s="144">
        <v>0</v>
      </c>
      <c r="AI51" s="120">
        <v>0</v>
      </c>
      <c r="AJ51" s="145">
        <v>0</v>
      </c>
      <c r="AK51" s="144">
        <v>0</v>
      </c>
      <c r="AL51" s="120">
        <v>0</v>
      </c>
      <c r="AM51" s="145">
        <v>0</v>
      </c>
      <c r="AN51" s="144">
        <v>0</v>
      </c>
      <c r="AO51" s="120">
        <v>0</v>
      </c>
      <c r="AP51" s="145">
        <v>0</v>
      </c>
      <c r="AQ51" s="144">
        <v>0</v>
      </c>
      <c r="AR51" s="120">
        <v>0</v>
      </c>
      <c r="AS51" s="145">
        <v>0</v>
      </c>
      <c r="AT51" s="144">
        <v>0</v>
      </c>
      <c r="AU51" s="120">
        <v>0</v>
      </c>
      <c r="AV51" s="145">
        <v>0</v>
      </c>
      <c r="AW51" s="144">
        <v>0</v>
      </c>
      <c r="AX51" s="120">
        <v>0</v>
      </c>
      <c r="AY51" s="145">
        <v>0</v>
      </c>
      <c r="AZ51" s="144">
        <v>0</v>
      </c>
      <c r="BA51" s="120">
        <v>0</v>
      </c>
      <c r="BB51" s="145">
        <v>0</v>
      </c>
      <c r="BC51" s="144">
        <v>0</v>
      </c>
      <c r="BD51" s="120">
        <v>0</v>
      </c>
      <c r="BE51" s="145">
        <v>0</v>
      </c>
      <c r="BF51" s="144">
        <v>0</v>
      </c>
      <c r="BG51" s="120">
        <v>0</v>
      </c>
      <c r="BH51" s="145">
        <v>0</v>
      </c>
      <c r="BI51" s="144">
        <v>0</v>
      </c>
      <c r="BJ51" s="120">
        <v>0</v>
      </c>
      <c r="BK51" s="145">
        <v>0</v>
      </c>
      <c r="BL51" s="144">
        <v>0</v>
      </c>
      <c r="BM51" s="120">
        <v>0</v>
      </c>
      <c r="BN51" s="145">
        <v>0</v>
      </c>
      <c r="BO51" s="144">
        <v>0</v>
      </c>
      <c r="BP51" s="120">
        <v>0</v>
      </c>
      <c r="BQ51" s="145">
        <v>0</v>
      </c>
      <c r="BR51" s="144">
        <v>0</v>
      </c>
      <c r="BS51" s="120">
        <v>0</v>
      </c>
      <c r="BT51" s="145">
        <v>0</v>
      </c>
      <c r="BU51" s="144">
        <v>0</v>
      </c>
      <c r="BV51" s="120">
        <v>0</v>
      </c>
      <c r="BW51" s="145">
        <v>0</v>
      </c>
      <c r="BX51" s="144">
        <v>0</v>
      </c>
      <c r="BY51" s="120">
        <v>0</v>
      </c>
      <c r="BZ51" s="145">
        <v>0</v>
      </c>
      <c r="CA51" s="144">
        <v>0</v>
      </c>
      <c r="CB51" s="120">
        <v>0</v>
      </c>
      <c r="CC51" s="145">
        <v>0</v>
      </c>
      <c r="CD51" s="144">
        <v>0</v>
      </c>
      <c r="CE51" s="120">
        <v>0</v>
      </c>
      <c r="CF51" s="145">
        <v>0</v>
      </c>
      <c r="CG51" s="144">
        <v>0</v>
      </c>
      <c r="CH51" s="120">
        <v>0</v>
      </c>
      <c r="CI51" s="145">
        <v>0</v>
      </c>
      <c r="CJ51" s="144">
        <v>0</v>
      </c>
      <c r="CK51" s="120">
        <v>0</v>
      </c>
      <c r="CL51" s="145">
        <v>0</v>
      </c>
      <c r="CM51" s="144">
        <v>0</v>
      </c>
      <c r="CN51" s="120">
        <v>0</v>
      </c>
      <c r="CO51" s="145">
        <v>0</v>
      </c>
      <c r="CP51" s="144">
        <v>0</v>
      </c>
      <c r="CQ51" s="120">
        <v>0</v>
      </c>
      <c r="CR51" s="145">
        <v>0</v>
      </c>
      <c r="CS51" s="144">
        <v>0</v>
      </c>
      <c r="CT51" s="120">
        <v>0</v>
      </c>
      <c r="CU51" s="145">
        <v>0</v>
      </c>
      <c r="CV51" s="144">
        <v>0</v>
      </c>
      <c r="CW51" s="120">
        <v>0</v>
      </c>
      <c r="CX51" s="145">
        <v>0</v>
      </c>
      <c r="CY51" s="144">
        <v>0</v>
      </c>
      <c r="CZ51" s="120">
        <v>0</v>
      </c>
      <c r="DA51" s="145">
        <v>0</v>
      </c>
      <c r="DB51" s="144">
        <v>0</v>
      </c>
      <c r="DC51" s="120">
        <v>0</v>
      </c>
      <c r="DD51" s="145">
        <v>0</v>
      </c>
      <c r="DE51" s="144">
        <v>0</v>
      </c>
      <c r="DF51" s="120">
        <v>0</v>
      </c>
      <c r="DG51" s="145">
        <v>0</v>
      </c>
      <c r="DH51" s="144">
        <v>0</v>
      </c>
      <c r="DI51" s="120">
        <v>0</v>
      </c>
      <c r="DJ51" s="145">
        <v>0</v>
      </c>
      <c r="DK51" s="144">
        <v>0</v>
      </c>
      <c r="DL51" s="120">
        <v>0</v>
      </c>
      <c r="DM51" s="145">
        <v>0</v>
      </c>
      <c r="DN51" s="144">
        <v>0</v>
      </c>
      <c r="DO51" s="120">
        <v>0</v>
      </c>
      <c r="DP51" s="145">
        <v>0</v>
      </c>
      <c r="DQ51" s="144">
        <v>0</v>
      </c>
      <c r="DR51" s="120">
        <v>0</v>
      </c>
      <c r="DS51" s="145">
        <v>0</v>
      </c>
      <c r="DT51" s="144">
        <v>0</v>
      </c>
      <c r="DU51" s="120">
        <v>0</v>
      </c>
      <c r="DV51" s="145">
        <v>0</v>
      </c>
      <c r="DW51" s="144">
        <v>0</v>
      </c>
      <c r="DX51" s="120">
        <v>0</v>
      </c>
      <c r="DY51" s="145">
        <v>0</v>
      </c>
      <c r="DZ51" s="144">
        <v>0</v>
      </c>
      <c r="EA51" s="120">
        <v>0</v>
      </c>
      <c r="EB51" s="145">
        <v>0</v>
      </c>
      <c r="EC51" s="144">
        <v>0</v>
      </c>
      <c r="ED51" s="120">
        <v>0</v>
      </c>
      <c r="EE51" s="145">
        <v>0</v>
      </c>
      <c r="EF51" s="144">
        <v>69265.36124000001</v>
      </c>
      <c r="EG51" s="120">
        <v>45331</v>
      </c>
      <c r="EH51" s="145">
        <v>23934.361240000013</v>
      </c>
      <c r="EI51" s="144">
        <v>0</v>
      </c>
      <c r="EJ51" s="120">
        <v>0</v>
      </c>
      <c r="EK51" s="145">
        <v>0</v>
      </c>
      <c r="EL51" s="144">
        <v>173.46688</v>
      </c>
      <c r="EM51" s="120">
        <v>1000</v>
      </c>
      <c r="EN51" s="145">
        <v>-826.53312</v>
      </c>
      <c r="EO51" s="144">
        <v>69438.82812000002</v>
      </c>
      <c r="EP51" s="120">
        <v>46331</v>
      </c>
      <c r="EQ51" s="145">
        <v>23107.82812000002</v>
      </c>
      <c r="ES51" s="1"/>
    </row>
    <row r="52" spans="2:149" ht="15.75" customHeight="1">
      <c r="B52" s="15">
        <v>47</v>
      </c>
      <c r="C52" s="16" t="s">
        <v>124</v>
      </c>
      <c r="D52" s="134">
        <v>0</v>
      </c>
      <c r="E52" s="94">
        <v>0</v>
      </c>
      <c r="F52" s="135">
        <v>0</v>
      </c>
      <c r="G52" s="134">
        <v>30.97</v>
      </c>
      <c r="H52" s="94">
        <v>0</v>
      </c>
      <c r="I52" s="135">
        <v>30.97</v>
      </c>
      <c r="J52" s="134">
        <v>0</v>
      </c>
      <c r="K52" s="94">
        <v>0</v>
      </c>
      <c r="L52" s="135">
        <v>0</v>
      </c>
      <c r="M52" s="134">
        <v>0</v>
      </c>
      <c r="N52" s="94">
        <v>0</v>
      </c>
      <c r="O52" s="135">
        <v>0</v>
      </c>
      <c r="P52" s="134">
        <v>0</v>
      </c>
      <c r="Q52" s="94">
        <v>0</v>
      </c>
      <c r="R52" s="135">
        <v>0</v>
      </c>
      <c r="S52" s="134">
        <v>0</v>
      </c>
      <c r="T52" s="94">
        <v>0</v>
      </c>
      <c r="U52" s="135">
        <v>0</v>
      </c>
      <c r="V52" s="134">
        <v>0</v>
      </c>
      <c r="W52" s="94">
        <v>0</v>
      </c>
      <c r="X52" s="135">
        <v>0</v>
      </c>
      <c r="Y52" s="134">
        <v>1945.2554500000003</v>
      </c>
      <c r="Z52" s="94">
        <v>1901.039</v>
      </c>
      <c r="AA52" s="135">
        <v>44.21645000000035</v>
      </c>
      <c r="AB52" s="134">
        <v>2041.0459199999993</v>
      </c>
      <c r="AC52" s="94">
        <v>2029.896</v>
      </c>
      <c r="AD52" s="135">
        <v>11.149919999999383</v>
      </c>
      <c r="AE52" s="134">
        <v>796.6962400000002</v>
      </c>
      <c r="AF52" s="94">
        <v>785.645</v>
      </c>
      <c r="AG52" s="135">
        <v>11.051240000000234</v>
      </c>
      <c r="AH52" s="134">
        <v>2053.4510000000005</v>
      </c>
      <c r="AI52" s="94">
        <v>1902.023</v>
      </c>
      <c r="AJ52" s="135">
        <v>151.42800000000057</v>
      </c>
      <c r="AK52" s="134">
        <v>2154.3016999999995</v>
      </c>
      <c r="AL52" s="94">
        <v>2143.498</v>
      </c>
      <c r="AM52" s="135">
        <v>10.80369999999948</v>
      </c>
      <c r="AN52" s="134">
        <v>1506.0182000000004</v>
      </c>
      <c r="AO52" s="94">
        <v>1471.055</v>
      </c>
      <c r="AP52" s="135">
        <v>34.96320000000037</v>
      </c>
      <c r="AQ52" s="134">
        <v>1433.65402</v>
      </c>
      <c r="AR52" s="94">
        <v>1446.9360000000001</v>
      </c>
      <c r="AS52" s="135">
        <v>-13.281980000000203</v>
      </c>
      <c r="AT52" s="134">
        <v>96.29219999999998</v>
      </c>
      <c r="AU52" s="94">
        <v>86.783</v>
      </c>
      <c r="AV52" s="135">
        <v>9.509199999999979</v>
      </c>
      <c r="AW52" s="134">
        <v>380.16622000000007</v>
      </c>
      <c r="AX52" s="94">
        <v>334.379</v>
      </c>
      <c r="AY52" s="135">
        <v>45.78722000000005</v>
      </c>
      <c r="AZ52" s="134">
        <v>102.37612</v>
      </c>
      <c r="BA52" s="94">
        <v>106.375</v>
      </c>
      <c r="BB52" s="135">
        <v>-3.9988799999999998</v>
      </c>
      <c r="BC52" s="134">
        <v>469.3692499999999</v>
      </c>
      <c r="BD52" s="94">
        <v>468.935</v>
      </c>
      <c r="BE52" s="135">
        <v>0.4342499999999063</v>
      </c>
      <c r="BF52" s="134">
        <v>1644.8544799999997</v>
      </c>
      <c r="BG52" s="94">
        <v>1678.761</v>
      </c>
      <c r="BH52" s="135">
        <v>-33.90652000000023</v>
      </c>
      <c r="BI52" s="134">
        <v>0</v>
      </c>
      <c r="BJ52" s="94">
        <v>0</v>
      </c>
      <c r="BK52" s="135">
        <v>0</v>
      </c>
      <c r="BL52" s="134">
        <v>0</v>
      </c>
      <c r="BM52" s="94">
        <v>0</v>
      </c>
      <c r="BN52" s="135">
        <v>0</v>
      </c>
      <c r="BO52" s="134">
        <v>0</v>
      </c>
      <c r="BP52" s="94">
        <v>0</v>
      </c>
      <c r="BQ52" s="135">
        <v>0</v>
      </c>
      <c r="BR52" s="134">
        <v>0</v>
      </c>
      <c r="BS52" s="94">
        <v>0</v>
      </c>
      <c r="BT52" s="135">
        <v>0</v>
      </c>
      <c r="BU52" s="134">
        <v>955.739</v>
      </c>
      <c r="BV52" s="94">
        <v>925.774</v>
      </c>
      <c r="BW52" s="135">
        <v>29.965000000000032</v>
      </c>
      <c r="BX52" s="134">
        <v>4.958</v>
      </c>
      <c r="BY52" s="94">
        <v>0</v>
      </c>
      <c r="BZ52" s="135">
        <v>4.958</v>
      </c>
      <c r="CA52" s="134">
        <v>867.1302199999999</v>
      </c>
      <c r="CB52" s="94">
        <v>351.788</v>
      </c>
      <c r="CC52" s="135">
        <v>515.3422199999999</v>
      </c>
      <c r="CD52" s="134">
        <v>0</v>
      </c>
      <c r="CE52" s="94">
        <v>0</v>
      </c>
      <c r="CF52" s="135">
        <v>0</v>
      </c>
      <c r="CG52" s="134">
        <v>1.16103</v>
      </c>
      <c r="CH52" s="94">
        <v>0</v>
      </c>
      <c r="CI52" s="135">
        <v>1.16103</v>
      </c>
      <c r="CJ52" s="134">
        <v>0</v>
      </c>
      <c r="CK52" s="94">
        <v>0</v>
      </c>
      <c r="CL52" s="135">
        <v>0</v>
      </c>
      <c r="CM52" s="134">
        <v>0</v>
      </c>
      <c r="CN52" s="94">
        <v>0</v>
      </c>
      <c r="CO52" s="135">
        <v>0</v>
      </c>
      <c r="CP52" s="134">
        <v>2.319</v>
      </c>
      <c r="CQ52" s="94">
        <v>0</v>
      </c>
      <c r="CR52" s="135">
        <v>2.319</v>
      </c>
      <c r="CS52" s="134">
        <v>10.546999999999999</v>
      </c>
      <c r="CT52" s="94">
        <v>0</v>
      </c>
      <c r="CU52" s="135">
        <v>10.546999999999999</v>
      </c>
      <c r="CV52" s="134">
        <v>0</v>
      </c>
      <c r="CW52" s="94">
        <v>0</v>
      </c>
      <c r="CX52" s="135">
        <v>0</v>
      </c>
      <c r="CY52" s="134">
        <v>0</v>
      </c>
      <c r="CZ52" s="94">
        <v>0</v>
      </c>
      <c r="DA52" s="135">
        <v>0</v>
      </c>
      <c r="DB52" s="134">
        <v>299.12</v>
      </c>
      <c r="DC52" s="94">
        <v>115.452</v>
      </c>
      <c r="DD52" s="135">
        <v>183.668</v>
      </c>
      <c r="DE52" s="134">
        <v>0</v>
      </c>
      <c r="DF52" s="94">
        <v>0</v>
      </c>
      <c r="DG52" s="135">
        <v>0</v>
      </c>
      <c r="DH52" s="134">
        <v>40.06</v>
      </c>
      <c r="DI52" s="94">
        <v>0</v>
      </c>
      <c r="DJ52" s="135">
        <v>40.06</v>
      </c>
      <c r="DK52" s="134">
        <v>0.03161</v>
      </c>
      <c r="DL52" s="94">
        <v>0</v>
      </c>
      <c r="DM52" s="135">
        <v>0.03161</v>
      </c>
      <c r="DN52" s="134">
        <v>196.996</v>
      </c>
      <c r="DO52" s="94">
        <v>0</v>
      </c>
      <c r="DP52" s="135">
        <v>196.996</v>
      </c>
      <c r="DQ52" s="134">
        <v>1068.033</v>
      </c>
      <c r="DR52" s="94">
        <v>1027.777</v>
      </c>
      <c r="DS52" s="135">
        <v>40.25599999999986</v>
      </c>
      <c r="DT52" s="134">
        <v>0</v>
      </c>
      <c r="DU52" s="94">
        <v>0</v>
      </c>
      <c r="DV52" s="135">
        <v>0</v>
      </c>
      <c r="DW52" s="134">
        <v>0</v>
      </c>
      <c r="DX52" s="94">
        <v>0</v>
      </c>
      <c r="DY52" s="135">
        <v>0</v>
      </c>
      <c r="DZ52" s="134">
        <v>25589.509360000004</v>
      </c>
      <c r="EA52" s="94">
        <v>26183.036</v>
      </c>
      <c r="EB52" s="135">
        <v>-593.5266399999964</v>
      </c>
      <c r="EC52" s="134">
        <v>0</v>
      </c>
      <c r="ED52" s="94">
        <v>0</v>
      </c>
      <c r="EE52" s="135">
        <v>0</v>
      </c>
      <c r="EF52" s="134">
        <v>106784.03300000001</v>
      </c>
      <c r="EG52" s="94">
        <v>79316.9</v>
      </c>
      <c r="EH52" s="135">
        <v>27467.133000000016</v>
      </c>
      <c r="EI52" s="134">
        <v>43692.331430000006</v>
      </c>
      <c r="EJ52" s="94">
        <v>43666.114</v>
      </c>
      <c r="EK52" s="135">
        <v>26.217430000004242</v>
      </c>
      <c r="EL52" s="134">
        <v>478.3664699999999</v>
      </c>
      <c r="EM52" s="94">
        <v>3287.733999999995</v>
      </c>
      <c r="EN52" s="135">
        <v>-2809.367529999995</v>
      </c>
      <c r="EO52" s="134">
        <v>194644.78592000005</v>
      </c>
      <c r="EP52" s="94">
        <v>169229.9</v>
      </c>
      <c r="EQ52" s="135">
        <v>25414.88592000006</v>
      </c>
      <c r="ES52" s="1"/>
    </row>
    <row r="53" spans="2:149" s="8" customFormat="1" ht="15.75" customHeight="1">
      <c r="B53" s="117">
        <v>48</v>
      </c>
      <c r="C53" s="118" t="s">
        <v>125</v>
      </c>
      <c r="D53" s="144">
        <v>125.39262000000001</v>
      </c>
      <c r="E53" s="120">
        <v>38</v>
      </c>
      <c r="F53" s="145">
        <v>87.39262000000001</v>
      </c>
      <c r="G53" s="144">
        <v>125.87526999999997</v>
      </c>
      <c r="H53" s="120">
        <v>40</v>
      </c>
      <c r="I53" s="145">
        <v>85.87526999999997</v>
      </c>
      <c r="J53" s="144">
        <v>33.24204</v>
      </c>
      <c r="K53" s="120">
        <v>40</v>
      </c>
      <c r="L53" s="145">
        <v>-6.757959999999997</v>
      </c>
      <c r="M53" s="144">
        <v>49.89434</v>
      </c>
      <c r="N53" s="120">
        <v>50</v>
      </c>
      <c r="O53" s="145">
        <v>-0.10566000000000031</v>
      </c>
      <c r="P53" s="144">
        <v>25.903650000000003</v>
      </c>
      <c r="Q53" s="120">
        <v>17</v>
      </c>
      <c r="R53" s="145">
        <v>8.903650000000003</v>
      </c>
      <c r="S53" s="144">
        <v>19.10315</v>
      </c>
      <c r="T53" s="120">
        <v>30</v>
      </c>
      <c r="U53" s="145">
        <v>-10.89685</v>
      </c>
      <c r="V53" s="144">
        <v>0</v>
      </c>
      <c r="W53" s="120">
        <v>0</v>
      </c>
      <c r="X53" s="145">
        <v>0</v>
      </c>
      <c r="Y53" s="144">
        <v>79.96199999999999</v>
      </c>
      <c r="Z53" s="120">
        <v>50</v>
      </c>
      <c r="AA53" s="145">
        <v>29.96199999999999</v>
      </c>
      <c r="AB53" s="144">
        <v>34.564099999999996</v>
      </c>
      <c r="AC53" s="120">
        <v>35</v>
      </c>
      <c r="AD53" s="145">
        <v>-0.43590000000000373</v>
      </c>
      <c r="AE53" s="144">
        <v>43.74665</v>
      </c>
      <c r="AF53" s="120">
        <v>44</v>
      </c>
      <c r="AG53" s="145">
        <v>-0.2533499999999975</v>
      </c>
      <c r="AH53" s="144">
        <v>48.331030000000005</v>
      </c>
      <c r="AI53" s="120">
        <v>50</v>
      </c>
      <c r="AJ53" s="145">
        <v>-1.6689699999999945</v>
      </c>
      <c r="AK53" s="144">
        <v>49.28687999999999</v>
      </c>
      <c r="AL53" s="120">
        <v>30</v>
      </c>
      <c r="AM53" s="145">
        <v>19.28687999999999</v>
      </c>
      <c r="AN53" s="144">
        <v>31.30527000000001</v>
      </c>
      <c r="AO53" s="120">
        <v>40</v>
      </c>
      <c r="AP53" s="145">
        <v>-8.69472999999999</v>
      </c>
      <c r="AQ53" s="144">
        <v>129.95495</v>
      </c>
      <c r="AR53" s="120">
        <v>80</v>
      </c>
      <c r="AS53" s="145">
        <v>49.95495</v>
      </c>
      <c r="AT53" s="144">
        <v>32.25925000000001</v>
      </c>
      <c r="AU53" s="120">
        <v>25</v>
      </c>
      <c r="AV53" s="145">
        <v>7.259250000000009</v>
      </c>
      <c r="AW53" s="144">
        <v>17.011079999999996</v>
      </c>
      <c r="AX53" s="120">
        <v>30</v>
      </c>
      <c r="AY53" s="145">
        <v>-12.988920000000004</v>
      </c>
      <c r="AZ53" s="144">
        <v>29.092599999999997</v>
      </c>
      <c r="BA53" s="120">
        <v>40</v>
      </c>
      <c r="BB53" s="145">
        <v>-10.907400000000003</v>
      </c>
      <c r="BC53" s="144">
        <v>29.451999999999998</v>
      </c>
      <c r="BD53" s="120">
        <v>30</v>
      </c>
      <c r="BE53" s="145">
        <v>-0.5480000000000018</v>
      </c>
      <c r="BF53" s="144">
        <v>17.86826</v>
      </c>
      <c r="BG53" s="120">
        <v>20</v>
      </c>
      <c r="BH53" s="145">
        <v>-2.1317400000000006</v>
      </c>
      <c r="BI53" s="144">
        <v>6.368</v>
      </c>
      <c r="BJ53" s="120">
        <v>9</v>
      </c>
      <c r="BK53" s="145">
        <v>-2.6319999999999997</v>
      </c>
      <c r="BL53" s="144">
        <v>4.839</v>
      </c>
      <c r="BM53" s="120">
        <v>4</v>
      </c>
      <c r="BN53" s="145">
        <v>0.8390000000000004</v>
      </c>
      <c r="BO53" s="144">
        <v>0</v>
      </c>
      <c r="BP53" s="120">
        <v>4</v>
      </c>
      <c r="BQ53" s="145">
        <v>-4</v>
      </c>
      <c r="BR53" s="144">
        <v>0</v>
      </c>
      <c r="BS53" s="120">
        <v>3</v>
      </c>
      <c r="BT53" s="145">
        <v>-3</v>
      </c>
      <c r="BU53" s="144">
        <v>21.73850000000001</v>
      </c>
      <c r="BV53" s="120">
        <v>60</v>
      </c>
      <c r="BW53" s="145">
        <v>-38.26149999999999</v>
      </c>
      <c r="BX53" s="144">
        <v>32.20134</v>
      </c>
      <c r="BY53" s="120">
        <v>0</v>
      </c>
      <c r="BZ53" s="145">
        <v>32.20134</v>
      </c>
      <c r="CA53" s="144">
        <v>41.44483000000001</v>
      </c>
      <c r="CB53" s="120">
        <v>60</v>
      </c>
      <c r="CC53" s="145">
        <v>-18.55516999999999</v>
      </c>
      <c r="CD53" s="144">
        <v>5.801970000000001</v>
      </c>
      <c r="CE53" s="120">
        <v>7</v>
      </c>
      <c r="CF53" s="145">
        <v>-1.1980299999999993</v>
      </c>
      <c r="CG53" s="144">
        <v>412.3137499999999</v>
      </c>
      <c r="CH53" s="120">
        <v>410</v>
      </c>
      <c r="CI53" s="145">
        <v>2.3137499999999136</v>
      </c>
      <c r="CJ53" s="144">
        <v>17.25452</v>
      </c>
      <c r="CK53" s="120">
        <v>20</v>
      </c>
      <c r="CL53" s="145">
        <v>-2.7454800000000006</v>
      </c>
      <c r="CM53" s="144">
        <v>6.87513</v>
      </c>
      <c r="CN53" s="120">
        <v>6</v>
      </c>
      <c r="CO53" s="145">
        <v>0.8751300000000004</v>
      </c>
      <c r="CP53" s="144">
        <v>17.75172</v>
      </c>
      <c r="CQ53" s="120">
        <v>30</v>
      </c>
      <c r="CR53" s="145">
        <v>-12.248280000000001</v>
      </c>
      <c r="CS53" s="144">
        <v>0</v>
      </c>
      <c r="CT53" s="120">
        <v>0</v>
      </c>
      <c r="CU53" s="145">
        <v>0</v>
      </c>
      <c r="CV53" s="144">
        <v>117.21416</v>
      </c>
      <c r="CW53" s="120">
        <v>120</v>
      </c>
      <c r="CX53" s="145">
        <v>-2.785839999999993</v>
      </c>
      <c r="CY53" s="144">
        <v>89.79869000000001</v>
      </c>
      <c r="CZ53" s="120">
        <v>92</v>
      </c>
      <c r="DA53" s="145">
        <v>-2.2013099999999923</v>
      </c>
      <c r="DB53" s="144">
        <v>135.42273</v>
      </c>
      <c r="DC53" s="120">
        <v>138</v>
      </c>
      <c r="DD53" s="145">
        <v>-2.5772699999999986</v>
      </c>
      <c r="DE53" s="144">
        <v>0.83626</v>
      </c>
      <c r="DF53" s="120">
        <v>0</v>
      </c>
      <c r="DG53" s="145">
        <v>0.83626</v>
      </c>
      <c r="DH53" s="144">
        <v>1049.3167200000005</v>
      </c>
      <c r="DI53" s="120">
        <v>1318</v>
      </c>
      <c r="DJ53" s="145">
        <v>-268.6832799999995</v>
      </c>
      <c r="DK53" s="144">
        <v>138.94360000000003</v>
      </c>
      <c r="DL53" s="120">
        <v>160</v>
      </c>
      <c r="DM53" s="145">
        <v>-21.056399999999968</v>
      </c>
      <c r="DN53" s="144">
        <v>27.51537</v>
      </c>
      <c r="DO53" s="120">
        <v>50</v>
      </c>
      <c r="DP53" s="145">
        <v>-22.48463</v>
      </c>
      <c r="DQ53" s="144">
        <v>613.1165599999997</v>
      </c>
      <c r="DR53" s="120">
        <v>643</v>
      </c>
      <c r="DS53" s="145">
        <v>-29.88344000000029</v>
      </c>
      <c r="DT53" s="144">
        <v>44.34055</v>
      </c>
      <c r="DU53" s="120">
        <v>87</v>
      </c>
      <c r="DV53" s="145">
        <v>-42.65945</v>
      </c>
      <c r="DW53" s="144">
        <v>1.50507</v>
      </c>
      <c r="DX53" s="120">
        <v>0</v>
      </c>
      <c r="DY53" s="145">
        <v>1.50507</v>
      </c>
      <c r="DZ53" s="144">
        <v>35.60740000000001</v>
      </c>
      <c r="EA53" s="120">
        <v>50</v>
      </c>
      <c r="EB53" s="145">
        <v>-14.392599999999987</v>
      </c>
      <c r="EC53" s="144">
        <v>44.6931</v>
      </c>
      <c r="ED53" s="120">
        <v>25</v>
      </c>
      <c r="EE53" s="145">
        <v>19.6931</v>
      </c>
      <c r="EF53" s="144">
        <v>2.419</v>
      </c>
      <c r="EG53" s="120">
        <v>2</v>
      </c>
      <c r="EH53" s="145">
        <v>0.41900000000000004</v>
      </c>
      <c r="EI53" s="144">
        <v>11.609040000000002</v>
      </c>
      <c r="EJ53" s="120">
        <v>15</v>
      </c>
      <c r="EK53" s="145">
        <v>-3.390959999999998</v>
      </c>
      <c r="EL53" s="144">
        <v>0.00038</v>
      </c>
      <c r="EM53" s="120">
        <v>0</v>
      </c>
      <c r="EN53" s="145">
        <v>0.00038</v>
      </c>
      <c r="EO53" s="144">
        <v>3801.1725300000003</v>
      </c>
      <c r="EP53" s="120">
        <v>4002</v>
      </c>
      <c r="EQ53" s="145">
        <v>-200.82746999999972</v>
      </c>
      <c r="ES53" s="1"/>
    </row>
    <row r="54" spans="2:149" ht="15.75" customHeight="1">
      <c r="B54" s="117">
        <v>49</v>
      </c>
      <c r="C54" s="118" t="s">
        <v>126</v>
      </c>
      <c r="D54" s="144">
        <v>25.0477</v>
      </c>
      <c r="E54" s="120">
        <v>0</v>
      </c>
      <c r="F54" s="145">
        <v>25.0477</v>
      </c>
      <c r="G54" s="144">
        <v>12.75</v>
      </c>
      <c r="H54" s="120">
        <v>2</v>
      </c>
      <c r="I54" s="145">
        <v>10.75</v>
      </c>
      <c r="J54" s="144">
        <v>10.718</v>
      </c>
      <c r="K54" s="120">
        <v>15</v>
      </c>
      <c r="L54" s="145">
        <v>-4.282</v>
      </c>
      <c r="M54" s="144">
        <v>13.936</v>
      </c>
      <c r="N54" s="120">
        <v>10</v>
      </c>
      <c r="O54" s="145">
        <v>3.936</v>
      </c>
      <c r="P54" s="144">
        <v>0.999</v>
      </c>
      <c r="Q54" s="120">
        <v>2</v>
      </c>
      <c r="R54" s="145">
        <v>-1.001</v>
      </c>
      <c r="S54" s="144">
        <v>0</v>
      </c>
      <c r="T54" s="120">
        <v>0</v>
      </c>
      <c r="U54" s="145">
        <v>0</v>
      </c>
      <c r="V54" s="144">
        <v>0</v>
      </c>
      <c r="W54" s="120">
        <v>0</v>
      </c>
      <c r="X54" s="145">
        <v>0</v>
      </c>
      <c r="Y54" s="144">
        <v>50.84156</v>
      </c>
      <c r="Z54" s="120">
        <v>0</v>
      </c>
      <c r="AA54" s="145">
        <v>50.84156</v>
      </c>
      <c r="AB54" s="144">
        <v>18.610000000000003</v>
      </c>
      <c r="AC54" s="120">
        <v>25</v>
      </c>
      <c r="AD54" s="145">
        <v>-6.389999999999997</v>
      </c>
      <c r="AE54" s="144">
        <v>0.238</v>
      </c>
      <c r="AF54" s="120">
        <v>0</v>
      </c>
      <c r="AG54" s="145">
        <v>0.238</v>
      </c>
      <c r="AH54" s="144">
        <v>0.7517499999999999</v>
      </c>
      <c r="AI54" s="120">
        <v>0</v>
      </c>
      <c r="AJ54" s="145">
        <v>0.7517499999999999</v>
      </c>
      <c r="AK54" s="144">
        <v>6.800000000000001</v>
      </c>
      <c r="AL54" s="120">
        <v>10</v>
      </c>
      <c r="AM54" s="145">
        <v>-3.1999999999999993</v>
      </c>
      <c r="AN54" s="144">
        <v>-2.5389099999999996</v>
      </c>
      <c r="AO54" s="120">
        <v>0</v>
      </c>
      <c r="AP54" s="145">
        <v>-2.5389099999999996</v>
      </c>
      <c r="AQ54" s="144">
        <v>0.5</v>
      </c>
      <c r="AR54" s="120">
        <v>0</v>
      </c>
      <c r="AS54" s="145">
        <v>0.5</v>
      </c>
      <c r="AT54" s="144">
        <v>1.71485</v>
      </c>
      <c r="AU54" s="120">
        <v>0</v>
      </c>
      <c r="AV54" s="145">
        <v>1.71485</v>
      </c>
      <c r="AW54" s="144">
        <v>-4.86671</v>
      </c>
      <c r="AX54" s="120">
        <v>8</v>
      </c>
      <c r="AY54" s="145">
        <v>-12.866710000000001</v>
      </c>
      <c r="AZ54" s="144">
        <v>5.4</v>
      </c>
      <c r="BA54" s="120">
        <v>7</v>
      </c>
      <c r="BB54" s="145">
        <v>-1.5999999999999996</v>
      </c>
      <c r="BC54" s="144">
        <v>2.886</v>
      </c>
      <c r="BD54" s="120">
        <v>0</v>
      </c>
      <c r="BE54" s="145">
        <v>2.886</v>
      </c>
      <c r="BF54" s="144">
        <v>0</v>
      </c>
      <c r="BG54" s="120">
        <v>0</v>
      </c>
      <c r="BH54" s="145">
        <v>0</v>
      </c>
      <c r="BI54" s="144">
        <v>34</v>
      </c>
      <c r="BJ54" s="120">
        <v>10</v>
      </c>
      <c r="BK54" s="145">
        <v>24</v>
      </c>
      <c r="BL54" s="144">
        <v>0.6</v>
      </c>
      <c r="BM54" s="120">
        <v>1</v>
      </c>
      <c r="BN54" s="145">
        <v>-0.4</v>
      </c>
      <c r="BO54" s="144">
        <v>0</v>
      </c>
      <c r="BP54" s="120">
        <v>0</v>
      </c>
      <c r="BQ54" s="145">
        <v>0</v>
      </c>
      <c r="BR54" s="144">
        <v>1.53</v>
      </c>
      <c r="BS54" s="120">
        <v>0</v>
      </c>
      <c r="BT54" s="145">
        <v>1.53</v>
      </c>
      <c r="BU54" s="144">
        <v>14.376520000000001</v>
      </c>
      <c r="BV54" s="120">
        <v>5</v>
      </c>
      <c r="BW54" s="145">
        <v>9.376520000000001</v>
      </c>
      <c r="BX54" s="144">
        <v>6.83281</v>
      </c>
      <c r="BY54" s="120">
        <v>10</v>
      </c>
      <c r="BZ54" s="145">
        <v>-3.1671899999999997</v>
      </c>
      <c r="CA54" s="144">
        <v>1.3499999999999999</v>
      </c>
      <c r="CB54" s="120">
        <v>0</v>
      </c>
      <c r="CC54" s="145">
        <v>1.3499999999999999</v>
      </c>
      <c r="CD54" s="144">
        <v>82.70134000000002</v>
      </c>
      <c r="CE54" s="120">
        <v>1</v>
      </c>
      <c r="CF54" s="145">
        <v>81.70134000000002</v>
      </c>
      <c r="CG54" s="144">
        <v>2012.099</v>
      </c>
      <c r="CH54" s="120">
        <v>1020</v>
      </c>
      <c r="CI54" s="145">
        <v>992.0989999999999</v>
      </c>
      <c r="CJ54" s="144">
        <v>0</v>
      </c>
      <c r="CK54" s="120">
        <v>10</v>
      </c>
      <c r="CL54" s="145">
        <v>-10</v>
      </c>
      <c r="CM54" s="144">
        <v>1.6</v>
      </c>
      <c r="CN54" s="120">
        <v>0</v>
      </c>
      <c r="CO54" s="145">
        <v>1.6</v>
      </c>
      <c r="CP54" s="144">
        <v>62.86829999999999</v>
      </c>
      <c r="CQ54" s="120">
        <v>175</v>
      </c>
      <c r="CR54" s="145">
        <v>-112.13170000000001</v>
      </c>
      <c r="CS54" s="144">
        <v>4.79</v>
      </c>
      <c r="CT54" s="120">
        <v>4</v>
      </c>
      <c r="CU54" s="145">
        <v>0.79</v>
      </c>
      <c r="CV54" s="144">
        <v>0</v>
      </c>
      <c r="CW54" s="120">
        <v>1</v>
      </c>
      <c r="CX54" s="145">
        <v>-1</v>
      </c>
      <c r="CY54" s="144">
        <v>0</v>
      </c>
      <c r="CZ54" s="120">
        <v>1</v>
      </c>
      <c r="DA54" s="145">
        <v>-1</v>
      </c>
      <c r="DB54" s="144">
        <v>0</v>
      </c>
      <c r="DC54" s="120">
        <v>0</v>
      </c>
      <c r="DD54" s="145">
        <v>0</v>
      </c>
      <c r="DE54" s="144">
        <v>0</v>
      </c>
      <c r="DF54" s="120">
        <v>0</v>
      </c>
      <c r="DG54" s="145">
        <v>0</v>
      </c>
      <c r="DH54" s="144">
        <v>4965.55328</v>
      </c>
      <c r="DI54" s="120">
        <v>4015</v>
      </c>
      <c r="DJ54" s="145">
        <v>950.5532800000001</v>
      </c>
      <c r="DK54" s="144">
        <v>-7.250830000000002</v>
      </c>
      <c r="DL54" s="120">
        <v>32</v>
      </c>
      <c r="DM54" s="145">
        <v>-39.25083</v>
      </c>
      <c r="DN54" s="144">
        <v>13.1</v>
      </c>
      <c r="DO54" s="120">
        <v>0</v>
      </c>
      <c r="DP54" s="145">
        <v>13.1</v>
      </c>
      <c r="DQ54" s="144">
        <v>53.835</v>
      </c>
      <c r="DR54" s="120">
        <v>34</v>
      </c>
      <c r="DS54" s="145">
        <v>19.835</v>
      </c>
      <c r="DT54" s="144">
        <v>0</v>
      </c>
      <c r="DU54" s="120">
        <v>0</v>
      </c>
      <c r="DV54" s="145">
        <v>0</v>
      </c>
      <c r="DW54" s="144">
        <v>91.76951000000001</v>
      </c>
      <c r="DX54" s="120">
        <v>0</v>
      </c>
      <c r="DY54" s="145">
        <v>91.76951000000001</v>
      </c>
      <c r="DZ54" s="144">
        <v>16</v>
      </c>
      <c r="EA54" s="120">
        <v>0</v>
      </c>
      <c r="EB54" s="145">
        <v>16</v>
      </c>
      <c r="EC54" s="144">
        <v>56.624689999999994</v>
      </c>
      <c r="ED54" s="120">
        <v>16</v>
      </c>
      <c r="EE54" s="145">
        <v>40.624689999999994</v>
      </c>
      <c r="EF54" s="144">
        <v>0</v>
      </c>
      <c r="EG54" s="120">
        <v>0</v>
      </c>
      <c r="EH54" s="145">
        <v>0</v>
      </c>
      <c r="EI54" s="144">
        <v>11.730049999999999</v>
      </c>
      <c r="EJ54" s="120">
        <v>12</v>
      </c>
      <c r="EK54" s="145">
        <v>-0.26995000000000147</v>
      </c>
      <c r="EL54" s="144">
        <v>-1858.758</v>
      </c>
      <c r="EM54" s="120">
        <v>0</v>
      </c>
      <c r="EN54" s="145">
        <v>-1858.758</v>
      </c>
      <c r="EO54" s="144">
        <v>5709.138910000001</v>
      </c>
      <c r="EP54" s="120">
        <v>5426</v>
      </c>
      <c r="EQ54" s="145">
        <v>283.1389100000006</v>
      </c>
      <c r="ES54" s="1"/>
    </row>
    <row r="55" spans="2:149" ht="15.75" customHeight="1">
      <c r="B55" s="15">
        <v>50</v>
      </c>
      <c r="C55" s="16" t="s">
        <v>127</v>
      </c>
      <c r="D55" s="134">
        <v>150.44032</v>
      </c>
      <c r="E55" s="94">
        <v>38</v>
      </c>
      <c r="F55" s="135">
        <v>112.44032000000001</v>
      </c>
      <c r="G55" s="134">
        <v>138.62526999999997</v>
      </c>
      <c r="H55" s="94">
        <v>42</v>
      </c>
      <c r="I55" s="135">
        <v>96.62526999999997</v>
      </c>
      <c r="J55" s="134">
        <v>43.960040000000006</v>
      </c>
      <c r="K55" s="94">
        <v>55</v>
      </c>
      <c r="L55" s="135">
        <v>-11.039959999999994</v>
      </c>
      <c r="M55" s="134">
        <v>63.83034</v>
      </c>
      <c r="N55" s="94">
        <v>60</v>
      </c>
      <c r="O55" s="135">
        <v>3.8303399999999996</v>
      </c>
      <c r="P55" s="134">
        <v>26.90265</v>
      </c>
      <c r="Q55" s="94">
        <v>19</v>
      </c>
      <c r="R55" s="135">
        <v>7.902650000000001</v>
      </c>
      <c r="S55" s="134">
        <v>19.10315</v>
      </c>
      <c r="T55" s="94">
        <v>30</v>
      </c>
      <c r="U55" s="135">
        <v>-10.89685</v>
      </c>
      <c r="V55" s="134">
        <v>0</v>
      </c>
      <c r="W55" s="94">
        <v>0</v>
      </c>
      <c r="X55" s="135">
        <v>0</v>
      </c>
      <c r="Y55" s="134">
        <v>130.80356</v>
      </c>
      <c r="Z55" s="94">
        <v>50</v>
      </c>
      <c r="AA55" s="135">
        <v>80.80356</v>
      </c>
      <c r="AB55" s="134">
        <v>53.174099999999996</v>
      </c>
      <c r="AC55" s="94">
        <v>60</v>
      </c>
      <c r="AD55" s="135">
        <v>-6.825900000000004</v>
      </c>
      <c r="AE55" s="134">
        <v>43.98465</v>
      </c>
      <c r="AF55" s="94">
        <v>44</v>
      </c>
      <c r="AG55" s="135">
        <v>-0.015349999999997976</v>
      </c>
      <c r="AH55" s="134">
        <v>49.08278000000001</v>
      </c>
      <c r="AI55" s="94">
        <v>50</v>
      </c>
      <c r="AJ55" s="135">
        <v>-0.9172199999999933</v>
      </c>
      <c r="AK55" s="134">
        <v>56.086879999999994</v>
      </c>
      <c r="AL55" s="94">
        <v>40</v>
      </c>
      <c r="AM55" s="135">
        <v>16.086879999999994</v>
      </c>
      <c r="AN55" s="134">
        <v>28.766360000000013</v>
      </c>
      <c r="AO55" s="94">
        <v>40</v>
      </c>
      <c r="AP55" s="135">
        <v>-11.233639999999987</v>
      </c>
      <c r="AQ55" s="134">
        <v>130.45495</v>
      </c>
      <c r="AR55" s="94">
        <v>80</v>
      </c>
      <c r="AS55" s="135">
        <v>50.45495</v>
      </c>
      <c r="AT55" s="134">
        <v>33.97410000000001</v>
      </c>
      <c r="AU55" s="94">
        <v>25</v>
      </c>
      <c r="AV55" s="135">
        <v>8.974100000000007</v>
      </c>
      <c r="AW55" s="134">
        <v>12.144369999999995</v>
      </c>
      <c r="AX55" s="94">
        <v>38</v>
      </c>
      <c r="AY55" s="135">
        <v>-25.855630000000005</v>
      </c>
      <c r="AZ55" s="134">
        <v>34.492599999999996</v>
      </c>
      <c r="BA55" s="94">
        <v>47</v>
      </c>
      <c r="BB55" s="135">
        <v>-12.507400000000004</v>
      </c>
      <c r="BC55" s="134">
        <v>32.338</v>
      </c>
      <c r="BD55" s="94">
        <v>30</v>
      </c>
      <c r="BE55" s="135">
        <v>2.338000000000001</v>
      </c>
      <c r="BF55" s="134">
        <v>17.86826</v>
      </c>
      <c r="BG55" s="94">
        <v>20</v>
      </c>
      <c r="BH55" s="135">
        <v>-2.1317400000000006</v>
      </c>
      <c r="BI55" s="134">
        <v>40.368</v>
      </c>
      <c r="BJ55" s="94">
        <v>19</v>
      </c>
      <c r="BK55" s="135">
        <v>21.368000000000002</v>
      </c>
      <c r="BL55" s="134">
        <v>5.439</v>
      </c>
      <c r="BM55" s="94">
        <v>5</v>
      </c>
      <c r="BN55" s="135">
        <v>0.43900000000000006</v>
      </c>
      <c r="BO55" s="134">
        <v>0</v>
      </c>
      <c r="BP55" s="94">
        <v>4</v>
      </c>
      <c r="BQ55" s="135">
        <v>-4</v>
      </c>
      <c r="BR55" s="134">
        <v>1.53</v>
      </c>
      <c r="BS55" s="94">
        <v>3</v>
      </c>
      <c r="BT55" s="135">
        <v>-1.47</v>
      </c>
      <c r="BU55" s="134">
        <v>36.11502000000001</v>
      </c>
      <c r="BV55" s="94">
        <v>65</v>
      </c>
      <c r="BW55" s="135">
        <v>-28.88497999999999</v>
      </c>
      <c r="BX55" s="134">
        <v>39.034150000000004</v>
      </c>
      <c r="BY55" s="94">
        <v>10</v>
      </c>
      <c r="BZ55" s="135">
        <v>29.034150000000004</v>
      </c>
      <c r="CA55" s="134">
        <v>42.79483000000001</v>
      </c>
      <c r="CB55" s="94">
        <v>60</v>
      </c>
      <c r="CC55" s="135">
        <v>-17.20516999999999</v>
      </c>
      <c r="CD55" s="134">
        <v>88.50331000000001</v>
      </c>
      <c r="CE55" s="94">
        <v>8</v>
      </c>
      <c r="CF55" s="135">
        <v>80.50331000000001</v>
      </c>
      <c r="CG55" s="134">
        <v>2424.41275</v>
      </c>
      <c r="CH55" s="94">
        <v>1430</v>
      </c>
      <c r="CI55" s="135">
        <v>994.41275</v>
      </c>
      <c r="CJ55" s="134">
        <v>17.25452</v>
      </c>
      <c r="CK55" s="94">
        <v>30</v>
      </c>
      <c r="CL55" s="135">
        <v>-12.74548</v>
      </c>
      <c r="CM55" s="134">
        <v>8.47513</v>
      </c>
      <c r="CN55" s="94">
        <v>6</v>
      </c>
      <c r="CO55" s="135">
        <v>2.47513</v>
      </c>
      <c r="CP55" s="134">
        <v>80.62001999999998</v>
      </c>
      <c r="CQ55" s="94">
        <v>205</v>
      </c>
      <c r="CR55" s="135">
        <v>-124.37998000000002</v>
      </c>
      <c r="CS55" s="134">
        <v>4.79</v>
      </c>
      <c r="CT55" s="94">
        <v>4</v>
      </c>
      <c r="CU55" s="135">
        <v>0.79</v>
      </c>
      <c r="CV55" s="134">
        <v>117.21416</v>
      </c>
      <c r="CW55" s="94">
        <v>121</v>
      </c>
      <c r="CX55" s="135">
        <v>-3.785839999999993</v>
      </c>
      <c r="CY55" s="134">
        <v>89.79869000000001</v>
      </c>
      <c r="CZ55" s="94">
        <v>93</v>
      </c>
      <c r="DA55" s="135">
        <v>-3.2013099999999923</v>
      </c>
      <c r="DB55" s="134">
        <v>135.42273</v>
      </c>
      <c r="DC55" s="94">
        <v>138</v>
      </c>
      <c r="DD55" s="135">
        <v>-2.5772699999999986</v>
      </c>
      <c r="DE55" s="134">
        <v>0.83626</v>
      </c>
      <c r="DF55" s="94">
        <v>0</v>
      </c>
      <c r="DG55" s="135">
        <v>0.83626</v>
      </c>
      <c r="DH55" s="134">
        <v>6014.870000000001</v>
      </c>
      <c r="DI55" s="94">
        <v>5333</v>
      </c>
      <c r="DJ55" s="135">
        <v>681.8700000000008</v>
      </c>
      <c r="DK55" s="134">
        <v>131.69277000000002</v>
      </c>
      <c r="DL55" s="94">
        <v>192</v>
      </c>
      <c r="DM55" s="135">
        <v>-60.307229999999976</v>
      </c>
      <c r="DN55" s="134">
        <v>40.61537</v>
      </c>
      <c r="DO55" s="94">
        <v>50</v>
      </c>
      <c r="DP55" s="135">
        <v>-9.384630000000001</v>
      </c>
      <c r="DQ55" s="134">
        <v>666.9515599999997</v>
      </c>
      <c r="DR55" s="94">
        <v>677</v>
      </c>
      <c r="DS55" s="135">
        <v>-10.048440000000255</v>
      </c>
      <c r="DT55" s="134">
        <v>44.34055</v>
      </c>
      <c r="DU55" s="94">
        <v>87</v>
      </c>
      <c r="DV55" s="135">
        <v>-42.65945</v>
      </c>
      <c r="DW55" s="134">
        <v>93.27458000000001</v>
      </c>
      <c r="DX55" s="94">
        <v>0</v>
      </c>
      <c r="DY55" s="135">
        <v>93.27458000000001</v>
      </c>
      <c r="DZ55" s="134">
        <v>51.60740000000001</v>
      </c>
      <c r="EA55" s="94">
        <v>50</v>
      </c>
      <c r="EB55" s="135">
        <v>1.6074000000000126</v>
      </c>
      <c r="EC55" s="134">
        <v>101.31779</v>
      </c>
      <c r="ED55" s="94">
        <v>41</v>
      </c>
      <c r="EE55" s="135">
        <v>60.31779</v>
      </c>
      <c r="EF55" s="134">
        <v>2.419</v>
      </c>
      <c r="EG55" s="94">
        <v>2</v>
      </c>
      <c r="EH55" s="135">
        <v>0.41900000000000004</v>
      </c>
      <c r="EI55" s="134">
        <v>23.33909</v>
      </c>
      <c r="EJ55" s="94">
        <v>27</v>
      </c>
      <c r="EK55" s="135">
        <v>-3.660910000000001</v>
      </c>
      <c r="EL55" s="134">
        <v>-1858.75762</v>
      </c>
      <c r="EM55" s="94">
        <v>0</v>
      </c>
      <c r="EN55" s="135">
        <v>-1858.75762</v>
      </c>
      <c r="EO55" s="134">
        <v>9510.311439999998</v>
      </c>
      <c r="EP55" s="94">
        <v>9428</v>
      </c>
      <c r="EQ55" s="135">
        <v>82.31143999999767</v>
      </c>
      <c r="ES55" s="1"/>
    </row>
    <row r="56" spans="2:149" ht="15.75" customHeight="1">
      <c r="B56" s="96">
        <v>51</v>
      </c>
      <c r="C56" s="97" t="s">
        <v>128</v>
      </c>
      <c r="D56" s="136">
        <v>133969.34108999997</v>
      </c>
      <c r="E56" s="99">
        <v>94537.82</v>
      </c>
      <c r="F56" s="137">
        <v>39431.521089999966</v>
      </c>
      <c r="G56" s="136">
        <v>111997.31732999995</v>
      </c>
      <c r="H56" s="99">
        <v>114233.595</v>
      </c>
      <c r="I56" s="137">
        <v>-2236.277670000054</v>
      </c>
      <c r="J56" s="136">
        <v>78500.35910999999</v>
      </c>
      <c r="K56" s="99">
        <v>84481.45</v>
      </c>
      <c r="L56" s="137">
        <v>-5981.090890000007</v>
      </c>
      <c r="M56" s="136">
        <v>24266.962630000013</v>
      </c>
      <c r="N56" s="99">
        <v>23883.2</v>
      </c>
      <c r="O56" s="137">
        <v>383.762630000012</v>
      </c>
      <c r="P56" s="136">
        <v>29349.76514</v>
      </c>
      <c r="Q56" s="99">
        <v>20703.158000000003</v>
      </c>
      <c r="R56" s="137">
        <v>8646.607139999996</v>
      </c>
      <c r="S56" s="136">
        <v>12757.26898</v>
      </c>
      <c r="T56" s="99">
        <v>11641.23</v>
      </c>
      <c r="U56" s="137">
        <v>1116.0389800000012</v>
      </c>
      <c r="V56" s="136">
        <v>323.5005100000001</v>
      </c>
      <c r="W56" s="99">
        <v>272.5</v>
      </c>
      <c r="X56" s="137">
        <v>51.00051000000008</v>
      </c>
      <c r="Y56" s="136">
        <v>33597.68671</v>
      </c>
      <c r="Z56" s="99">
        <v>32320.544</v>
      </c>
      <c r="AA56" s="137">
        <v>1277.14271</v>
      </c>
      <c r="AB56" s="136">
        <v>45921.47098000001</v>
      </c>
      <c r="AC56" s="99">
        <v>45545.321</v>
      </c>
      <c r="AD56" s="137">
        <v>376.14998000000924</v>
      </c>
      <c r="AE56" s="136">
        <v>33189.60773999999</v>
      </c>
      <c r="AF56" s="99">
        <v>32373.718</v>
      </c>
      <c r="AG56" s="137">
        <v>815.8897399999914</v>
      </c>
      <c r="AH56" s="136">
        <v>30515.604340000005</v>
      </c>
      <c r="AI56" s="99">
        <v>29947.919</v>
      </c>
      <c r="AJ56" s="137">
        <v>567.6853400000036</v>
      </c>
      <c r="AK56" s="136">
        <v>45509.43769999999</v>
      </c>
      <c r="AL56" s="99">
        <v>43952.553</v>
      </c>
      <c r="AM56" s="137">
        <v>1556.8846999999878</v>
      </c>
      <c r="AN56" s="136">
        <v>32857.328089999995</v>
      </c>
      <c r="AO56" s="99">
        <v>32946.875</v>
      </c>
      <c r="AP56" s="137">
        <v>-89.54691000000457</v>
      </c>
      <c r="AQ56" s="136">
        <v>32387.415440000008</v>
      </c>
      <c r="AR56" s="99">
        <v>32905.845</v>
      </c>
      <c r="AS56" s="137">
        <v>-518.4295599999932</v>
      </c>
      <c r="AT56" s="136">
        <v>18021.536509999998</v>
      </c>
      <c r="AU56" s="99">
        <v>17665.774999999998</v>
      </c>
      <c r="AV56" s="137">
        <v>355.76151000000027</v>
      </c>
      <c r="AW56" s="136">
        <v>28657.962149999996</v>
      </c>
      <c r="AX56" s="99">
        <v>28118.248999999996</v>
      </c>
      <c r="AY56" s="137">
        <v>539.7131499999996</v>
      </c>
      <c r="AZ56" s="136">
        <v>18003.568079999997</v>
      </c>
      <c r="BA56" s="99">
        <v>17785.177</v>
      </c>
      <c r="BB56" s="137">
        <v>218.3910799999976</v>
      </c>
      <c r="BC56" s="136">
        <v>13020.556630000003</v>
      </c>
      <c r="BD56" s="99">
        <v>12722.008000000002</v>
      </c>
      <c r="BE56" s="137">
        <v>298.54863000000114</v>
      </c>
      <c r="BF56" s="136">
        <v>22143.00371</v>
      </c>
      <c r="BG56" s="99">
        <v>23135.890999999996</v>
      </c>
      <c r="BH56" s="137">
        <v>-992.8872899999951</v>
      </c>
      <c r="BI56" s="136">
        <v>10613.81561</v>
      </c>
      <c r="BJ56" s="99">
        <v>13619.6</v>
      </c>
      <c r="BK56" s="137">
        <v>-3005.7843900000007</v>
      </c>
      <c r="BL56" s="136">
        <v>5995.2423</v>
      </c>
      <c r="BM56" s="99">
        <v>5413.36</v>
      </c>
      <c r="BN56" s="137">
        <v>581.8823000000002</v>
      </c>
      <c r="BO56" s="136">
        <v>33.23492</v>
      </c>
      <c r="BP56" s="99">
        <v>53</v>
      </c>
      <c r="BQ56" s="137">
        <v>-19.765079999999998</v>
      </c>
      <c r="BR56" s="136">
        <v>3830.8111400000003</v>
      </c>
      <c r="BS56" s="99">
        <v>3523.44</v>
      </c>
      <c r="BT56" s="137">
        <v>307.3711400000002</v>
      </c>
      <c r="BU56" s="136">
        <v>195956.16364999991</v>
      </c>
      <c r="BV56" s="99">
        <v>199592.60600000003</v>
      </c>
      <c r="BW56" s="137">
        <v>-3636.442350000114</v>
      </c>
      <c r="BX56" s="136">
        <v>29398.828729999997</v>
      </c>
      <c r="BY56" s="99">
        <v>30118.6</v>
      </c>
      <c r="BZ56" s="137">
        <v>-719.7712700000011</v>
      </c>
      <c r="CA56" s="136">
        <v>131365.49177000002</v>
      </c>
      <c r="CB56" s="99">
        <v>126318.73000000001</v>
      </c>
      <c r="CC56" s="137">
        <v>5046.761770000012</v>
      </c>
      <c r="CD56" s="136">
        <v>21375.874250000004</v>
      </c>
      <c r="CE56" s="99">
        <v>22605.266000000003</v>
      </c>
      <c r="CF56" s="137">
        <v>-1229.3917499999989</v>
      </c>
      <c r="CG56" s="136">
        <v>31980.217989999997</v>
      </c>
      <c r="CH56" s="99">
        <v>18155.205</v>
      </c>
      <c r="CI56" s="137">
        <v>13825.012989999996</v>
      </c>
      <c r="CJ56" s="136">
        <v>7326.273219999999</v>
      </c>
      <c r="CK56" s="99">
        <v>9217.6</v>
      </c>
      <c r="CL56" s="137">
        <v>-1891.3267800000012</v>
      </c>
      <c r="CM56" s="136">
        <v>5530.183740000001</v>
      </c>
      <c r="CN56" s="99">
        <v>6172.4</v>
      </c>
      <c r="CO56" s="137">
        <v>-642.2162599999983</v>
      </c>
      <c r="CP56" s="136">
        <v>17537.000839999997</v>
      </c>
      <c r="CQ56" s="99">
        <v>16352.293999999998</v>
      </c>
      <c r="CR56" s="137">
        <v>1184.706839999999</v>
      </c>
      <c r="CS56" s="136">
        <v>3408.3390600000002</v>
      </c>
      <c r="CT56" s="99">
        <v>3390.441</v>
      </c>
      <c r="CU56" s="137">
        <v>17.89806000000044</v>
      </c>
      <c r="CV56" s="136">
        <v>7507.098489999999</v>
      </c>
      <c r="CW56" s="99">
        <v>4715.500000000001</v>
      </c>
      <c r="CX56" s="137">
        <v>2791.5984899999985</v>
      </c>
      <c r="CY56" s="136">
        <v>4347.219500000001</v>
      </c>
      <c r="CZ56" s="99">
        <v>3435.26</v>
      </c>
      <c r="DA56" s="137">
        <v>911.9595000000008</v>
      </c>
      <c r="DB56" s="136">
        <v>7617.525270000001</v>
      </c>
      <c r="DC56" s="99">
        <v>6893.052</v>
      </c>
      <c r="DD56" s="137">
        <v>724.4732700000013</v>
      </c>
      <c r="DE56" s="136">
        <v>1594.20588</v>
      </c>
      <c r="DF56" s="99">
        <v>1991.8</v>
      </c>
      <c r="DG56" s="137">
        <v>-397.59412</v>
      </c>
      <c r="DH56" s="136">
        <v>57034.455549999984</v>
      </c>
      <c r="DI56" s="99">
        <v>68940.478</v>
      </c>
      <c r="DJ56" s="137">
        <v>-11906.022450000019</v>
      </c>
      <c r="DK56" s="136">
        <v>37989.75882000001</v>
      </c>
      <c r="DL56" s="99">
        <v>72694.6</v>
      </c>
      <c r="DM56" s="137">
        <v>-34704.841179999996</v>
      </c>
      <c r="DN56" s="136">
        <v>23508.345750000008</v>
      </c>
      <c r="DO56" s="99">
        <v>24819.700999999997</v>
      </c>
      <c r="DP56" s="137">
        <v>-1311.3552499999896</v>
      </c>
      <c r="DQ56" s="136">
        <v>84746.27654999998</v>
      </c>
      <c r="DR56" s="99">
        <v>85107.68700000002</v>
      </c>
      <c r="DS56" s="137">
        <v>-361.4104500000394</v>
      </c>
      <c r="DT56" s="136">
        <v>5686.107169999999</v>
      </c>
      <c r="DU56" s="99">
        <v>4565.718</v>
      </c>
      <c r="DV56" s="137">
        <v>1120.3891699999995</v>
      </c>
      <c r="DW56" s="136">
        <v>6402.376609999999</v>
      </c>
      <c r="DX56" s="99">
        <v>7285.5</v>
      </c>
      <c r="DY56" s="137">
        <v>-883.1233900000007</v>
      </c>
      <c r="DZ56" s="136">
        <v>190632.89481000003</v>
      </c>
      <c r="EA56" s="99">
        <v>160982.636</v>
      </c>
      <c r="EB56" s="137">
        <v>29650.25881000003</v>
      </c>
      <c r="EC56" s="136">
        <v>25778.89404000001</v>
      </c>
      <c r="ED56" s="99">
        <v>26488.7</v>
      </c>
      <c r="EE56" s="137">
        <v>-709.8059599999906</v>
      </c>
      <c r="EF56" s="136">
        <v>241158.83725</v>
      </c>
      <c r="EG56" s="99">
        <v>213738.3</v>
      </c>
      <c r="EH56" s="137">
        <v>27420.537250000023</v>
      </c>
      <c r="EI56" s="136">
        <v>128191.79300000002</v>
      </c>
      <c r="EJ56" s="99">
        <v>129634.829</v>
      </c>
      <c r="EK56" s="137">
        <v>-1443.0359999999782</v>
      </c>
      <c r="EL56" s="136">
        <v>253297.08548999997</v>
      </c>
      <c r="EM56" s="99">
        <v>235952.869</v>
      </c>
      <c r="EN56" s="137">
        <v>17344.216489999963</v>
      </c>
      <c r="EO56" s="136">
        <v>2284834.0442700004</v>
      </c>
      <c r="EP56" s="99">
        <v>2200952</v>
      </c>
      <c r="EQ56" s="137">
        <v>83882.04427000042</v>
      </c>
      <c r="ES56" s="1"/>
    </row>
    <row r="57" spans="2:149" ht="15.75" customHeight="1">
      <c r="B57" s="96">
        <v>52</v>
      </c>
      <c r="C57" s="97" t="s">
        <v>129</v>
      </c>
      <c r="D57" s="136">
        <v>25.71503</v>
      </c>
      <c r="E57" s="99">
        <v>0</v>
      </c>
      <c r="F57" s="137">
        <v>25.71503</v>
      </c>
      <c r="G57" s="136">
        <v>0</v>
      </c>
      <c r="H57" s="99">
        <v>0</v>
      </c>
      <c r="I57" s="137">
        <v>0</v>
      </c>
      <c r="J57" s="136">
        <v>3.40024</v>
      </c>
      <c r="K57" s="99">
        <v>0</v>
      </c>
      <c r="L57" s="137">
        <v>3.40024</v>
      </c>
      <c r="M57" s="136">
        <v>0.6009599999999999</v>
      </c>
      <c r="N57" s="99">
        <v>0</v>
      </c>
      <c r="O57" s="137">
        <v>0.6009599999999999</v>
      </c>
      <c r="P57" s="136">
        <v>0</v>
      </c>
      <c r="Q57" s="99">
        <v>0</v>
      </c>
      <c r="R57" s="137">
        <v>0</v>
      </c>
      <c r="S57" s="136">
        <v>0</v>
      </c>
      <c r="T57" s="99">
        <v>0</v>
      </c>
      <c r="U57" s="137">
        <v>0</v>
      </c>
      <c r="V57" s="136">
        <v>0</v>
      </c>
      <c r="W57" s="99">
        <v>0</v>
      </c>
      <c r="X57" s="137">
        <v>0</v>
      </c>
      <c r="Y57" s="136">
        <v>0.00211</v>
      </c>
      <c r="Z57" s="99">
        <v>0</v>
      </c>
      <c r="AA57" s="137">
        <v>0.00211</v>
      </c>
      <c r="AB57" s="136">
        <v>0.00043</v>
      </c>
      <c r="AC57" s="99">
        <v>12</v>
      </c>
      <c r="AD57" s="137">
        <v>-11.99957</v>
      </c>
      <c r="AE57" s="136">
        <v>0.0726</v>
      </c>
      <c r="AF57" s="99">
        <v>1</v>
      </c>
      <c r="AG57" s="137">
        <v>-0.9274</v>
      </c>
      <c r="AH57" s="136">
        <v>0.00247</v>
      </c>
      <c r="AI57" s="99">
        <v>50</v>
      </c>
      <c r="AJ57" s="137">
        <v>-49.99753</v>
      </c>
      <c r="AK57" s="136">
        <v>0.61377</v>
      </c>
      <c r="AL57" s="99">
        <v>0</v>
      </c>
      <c r="AM57" s="137">
        <v>0.61377</v>
      </c>
      <c r="AN57" s="136">
        <v>1.2500000000000002</v>
      </c>
      <c r="AO57" s="99">
        <v>0</v>
      </c>
      <c r="AP57" s="137">
        <v>1.2500000000000002</v>
      </c>
      <c r="AQ57" s="136">
        <v>6.236000000000001</v>
      </c>
      <c r="AR57" s="99">
        <v>0</v>
      </c>
      <c r="AS57" s="137">
        <v>6.236000000000001</v>
      </c>
      <c r="AT57" s="136">
        <v>0</v>
      </c>
      <c r="AU57" s="99">
        <v>0</v>
      </c>
      <c r="AV57" s="137">
        <v>0</v>
      </c>
      <c r="AW57" s="136">
        <v>0.12973</v>
      </c>
      <c r="AX57" s="99">
        <v>55</v>
      </c>
      <c r="AY57" s="137">
        <v>-54.87027</v>
      </c>
      <c r="AZ57" s="136">
        <v>0</v>
      </c>
      <c r="BA57" s="99">
        <v>0</v>
      </c>
      <c r="BB57" s="137">
        <v>0</v>
      </c>
      <c r="BC57" s="136">
        <v>0</v>
      </c>
      <c r="BD57" s="99">
        <v>0</v>
      </c>
      <c r="BE57" s="137">
        <v>0</v>
      </c>
      <c r="BF57" s="136">
        <v>0</v>
      </c>
      <c r="BG57" s="99">
        <v>0</v>
      </c>
      <c r="BH57" s="137">
        <v>0</v>
      </c>
      <c r="BI57" s="136">
        <v>3.24</v>
      </c>
      <c r="BJ57" s="99">
        <v>4</v>
      </c>
      <c r="BK57" s="137">
        <v>-0.7599999999999998</v>
      </c>
      <c r="BL57" s="136">
        <v>0</v>
      </c>
      <c r="BM57" s="99">
        <v>0</v>
      </c>
      <c r="BN57" s="137">
        <v>0</v>
      </c>
      <c r="BO57" s="136">
        <v>0</v>
      </c>
      <c r="BP57" s="99">
        <v>0</v>
      </c>
      <c r="BQ57" s="137">
        <v>0</v>
      </c>
      <c r="BR57" s="136">
        <v>0</v>
      </c>
      <c r="BS57" s="99">
        <v>0</v>
      </c>
      <c r="BT57" s="137">
        <v>0</v>
      </c>
      <c r="BU57" s="136">
        <v>28.14677999999996</v>
      </c>
      <c r="BV57" s="99">
        <v>0</v>
      </c>
      <c r="BW57" s="137">
        <v>28.14677999999996</v>
      </c>
      <c r="BX57" s="136">
        <v>113.12830999999981</v>
      </c>
      <c r="BY57" s="99">
        <v>161</v>
      </c>
      <c r="BZ57" s="137">
        <v>-47.871690000000186</v>
      </c>
      <c r="CA57" s="136">
        <v>28.69143</v>
      </c>
      <c r="CB57" s="99">
        <v>0</v>
      </c>
      <c r="CC57" s="137">
        <v>28.69143</v>
      </c>
      <c r="CD57" s="136">
        <v>0</v>
      </c>
      <c r="CE57" s="99">
        <v>0</v>
      </c>
      <c r="CF57" s="137">
        <v>0</v>
      </c>
      <c r="CG57" s="136">
        <v>4.317570000000001</v>
      </c>
      <c r="CH57" s="99">
        <v>3</v>
      </c>
      <c r="CI57" s="137">
        <v>1.3175700000000008</v>
      </c>
      <c r="CJ57" s="136">
        <v>0</v>
      </c>
      <c r="CK57" s="99">
        <v>0</v>
      </c>
      <c r="CL57" s="137">
        <v>0</v>
      </c>
      <c r="CM57" s="136">
        <v>0</v>
      </c>
      <c r="CN57" s="99">
        <v>0</v>
      </c>
      <c r="CO57" s="137">
        <v>0</v>
      </c>
      <c r="CP57" s="136">
        <v>-9.219</v>
      </c>
      <c r="CQ57" s="99">
        <v>0</v>
      </c>
      <c r="CR57" s="137">
        <v>-9.219</v>
      </c>
      <c r="CS57" s="136">
        <v>0</v>
      </c>
      <c r="CT57" s="99">
        <v>0</v>
      </c>
      <c r="CU57" s="137">
        <v>0</v>
      </c>
      <c r="CV57" s="136">
        <v>2.97</v>
      </c>
      <c r="CW57" s="99">
        <v>3</v>
      </c>
      <c r="CX57" s="137">
        <v>-0.029999999999999805</v>
      </c>
      <c r="CY57" s="136">
        <v>2.43</v>
      </c>
      <c r="CZ57" s="99">
        <v>3</v>
      </c>
      <c r="DA57" s="137">
        <v>-0.5699999999999998</v>
      </c>
      <c r="DB57" s="136">
        <v>1.6465800000000006</v>
      </c>
      <c r="DC57" s="99">
        <v>0</v>
      </c>
      <c r="DD57" s="137">
        <v>1.6465800000000006</v>
      </c>
      <c r="DE57" s="136">
        <v>0</v>
      </c>
      <c r="DF57" s="99">
        <v>0</v>
      </c>
      <c r="DG57" s="137">
        <v>0</v>
      </c>
      <c r="DH57" s="136">
        <v>27.647669999999998</v>
      </c>
      <c r="DI57" s="99">
        <v>5</v>
      </c>
      <c r="DJ57" s="137">
        <v>22.647669999999998</v>
      </c>
      <c r="DK57" s="136">
        <v>10.16398</v>
      </c>
      <c r="DL57" s="99">
        <v>1</v>
      </c>
      <c r="DM57" s="137">
        <v>9.16398</v>
      </c>
      <c r="DN57" s="136">
        <v>1.9202100000000006</v>
      </c>
      <c r="DO57" s="99">
        <v>3</v>
      </c>
      <c r="DP57" s="137">
        <v>-1.0797899999999994</v>
      </c>
      <c r="DQ57" s="136">
        <v>42.61926</v>
      </c>
      <c r="DR57" s="99">
        <v>0</v>
      </c>
      <c r="DS57" s="137">
        <v>42.61926</v>
      </c>
      <c r="DT57" s="136">
        <v>0</v>
      </c>
      <c r="DU57" s="99">
        <v>5</v>
      </c>
      <c r="DV57" s="137">
        <v>-5</v>
      </c>
      <c r="DW57" s="136">
        <v>0.14502999999999996</v>
      </c>
      <c r="DX57" s="99">
        <v>0</v>
      </c>
      <c r="DY57" s="137">
        <v>0.14502999999999996</v>
      </c>
      <c r="DZ57" s="136">
        <v>0</v>
      </c>
      <c r="EA57" s="99">
        <v>0</v>
      </c>
      <c r="EB57" s="137">
        <v>0</v>
      </c>
      <c r="EC57" s="136">
        <v>1340.7660200000023</v>
      </c>
      <c r="ED57" s="99">
        <v>1242</v>
      </c>
      <c r="EE57" s="137">
        <v>98.76602000000231</v>
      </c>
      <c r="EF57" s="136">
        <v>45.36976999999998</v>
      </c>
      <c r="EG57" s="99">
        <v>0</v>
      </c>
      <c r="EH57" s="137">
        <v>45.36976999999998</v>
      </c>
      <c r="EI57" s="136">
        <v>0.0165</v>
      </c>
      <c r="EJ57" s="99">
        <v>0</v>
      </c>
      <c r="EK57" s="137">
        <v>0.0165</v>
      </c>
      <c r="EL57" s="136">
        <v>2339.3523299999997</v>
      </c>
      <c r="EM57" s="99">
        <v>0</v>
      </c>
      <c r="EN57" s="137">
        <v>2339.3523299999997</v>
      </c>
      <c r="EO57" s="136">
        <v>4021.3757800000017</v>
      </c>
      <c r="EP57" s="99">
        <v>1548</v>
      </c>
      <c r="EQ57" s="137">
        <v>2473.3757800000017</v>
      </c>
      <c r="ES57" s="1"/>
    </row>
    <row r="58" spans="2:149" ht="15.75" customHeight="1" thickBot="1">
      <c r="B58" s="101">
        <v>53</v>
      </c>
      <c r="C58" s="102" t="s">
        <v>130</v>
      </c>
      <c r="D58" s="138">
        <v>0</v>
      </c>
      <c r="E58" s="104">
        <v>0</v>
      </c>
      <c r="F58" s="139">
        <v>0</v>
      </c>
      <c r="G58" s="138">
        <v>0</v>
      </c>
      <c r="H58" s="104">
        <v>0</v>
      </c>
      <c r="I58" s="139">
        <v>0</v>
      </c>
      <c r="J58" s="138">
        <v>0</v>
      </c>
      <c r="K58" s="104">
        <v>0</v>
      </c>
      <c r="L58" s="139">
        <v>0</v>
      </c>
      <c r="M58" s="138">
        <v>0</v>
      </c>
      <c r="N58" s="104">
        <v>0</v>
      </c>
      <c r="O58" s="139">
        <v>0</v>
      </c>
      <c r="P58" s="138">
        <v>0</v>
      </c>
      <c r="Q58" s="104">
        <v>0</v>
      </c>
      <c r="R58" s="139">
        <v>0</v>
      </c>
      <c r="S58" s="138">
        <v>0</v>
      </c>
      <c r="T58" s="104">
        <v>0</v>
      </c>
      <c r="U58" s="139">
        <v>0</v>
      </c>
      <c r="V58" s="138">
        <v>0</v>
      </c>
      <c r="W58" s="104">
        <v>0</v>
      </c>
      <c r="X58" s="139">
        <v>0</v>
      </c>
      <c r="Y58" s="138">
        <v>0</v>
      </c>
      <c r="Z58" s="104">
        <v>0</v>
      </c>
      <c r="AA58" s="139">
        <v>0</v>
      </c>
      <c r="AB58" s="138">
        <v>0</v>
      </c>
      <c r="AC58" s="104">
        <v>0</v>
      </c>
      <c r="AD58" s="139">
        <v>0</v>
      </c>
      <c r="AE58" s="138">
        <v>0</v>
      </c>
      <c r="AF58" s="104">
        <v>0</v>
      </c>
      <c r="AG58" s="139">
        <v>0</v>
      </c>
      <c r="AH58" s="138">
        <v>0</v>
      </c>
      <c r="AI58" s="104">
        <v>0</v>
      </c>
      <c r="AJ58" s="139">
        <v>0</v>
      </c>
      <c r="AK58" s="138">
        <v>0</v>
      </c>
      <c r="AL58" s="104">
        <v>0</v>
      </c>
      <c r="AM58" s="139">
        <v>0</v>
      </c>
      <c r="AN58" s="138">
        <v>0</v>
      </c>
      <c r="AO58" s="104">
        <v>0</v>
      </c>
      <c r="AP58" s="139">
        <v>0</v>
      </c>
      <c r="AQ58" s="138">
        <v>0</v>
      </c>
      <c r="AR58" s="104">
        <v>0</v>
      </c>
      <c r="AS58" s="139">
        <v>0</v>
      </c>
      <c r="AT58" s="138">
        <v>0</v>
      </c>
      <c r="AU58" s="104">
        <v>0</v>
      </c>
      <c r="AV58" s="139">
        <v>0</v>
      </c>
      <c r="AW58" s="138">
        <v>0</v>
      </c>
      <c r="AX58" s="104">
        <v>0</v>
      </c>
      <c r="AY58" s="139">
        <v>0</v>
      </c>
      <c r="AZ58" s="138">
        <v>0</v>
      </c>
      <c r="BA58" s="104">
        <v>0</v>
      </c>
      <c r="BB58" s="139">
        <v>0</v>
      </c>
      <c r="BC58" s="138">
        <v>0</v>
      </c>
      <c r="BD58" s="104">
        <v>0</v>
      </c>
      <c r="BE58" s="139">
        <v>0</v>
      </c>
      <c r="BF58" s="138">
        <v>0</v>
      </c>
      <c r="BG58" s="104">
        <v>0</v>
      </c>
      <c r="BH58" s="139">
        <v>0</v>
      </c>
      <c r="BI58" s="138">
        <v>0</v>
      </c>
      <c r="BJ58" s="104">
        <v>0</v>
      </c>
      <c r="BK58" s="139">
        <v>0</v>
      </c>
      <c r="BL58" s="138">
        <v>0</v>
      </c>
      <c r="BM58" s="104">
        <v>0</v>
      </c>
      <c r="BN58" s="139">
        <v>0</v>
      </c>
      <c r="BO58" s="138">
        <v>0</v>
      </c>
      <c r="BP58" s="104">
        <v>0</v>
      </c>
      <c r="BQ58" s="139">
        <v>0</v>
      </c>
      <c r="BR58" s="138">
        <v>0</v>
      </c>
      <c r="BS58" s="104">
        <v>0</v>
      </c>
      <c r="BT58" s="139">
        <v>0</v>
      </c>
      <c r="BU58" s="138">
        <v>0</v>
      </c>
      <c r="BV58" s="104">
        <v>0</v>
      </c>
      <c r="BW58" s="139">
        <v>0</v>
      </c>
      <c r="BX58" s="138">
        <v>0</v>
      </c>
      <c r="BY58" s="104">
        <v>0</v>
      </c>
      <c r="BZ58" s="139">
        <v>0</v>
      </c>
      <c r="CA58" s="138">
        <v>0</v>
      </c>
      <c r="CB58" s="104">
        <v>0</v>
      </c>
      <c r="CC58" s="139">
        <v>0</v>
      </c>
      <c r="CD58" s="138">
        <v>0</v>
      </c>
      <c r="CE58" s="104">
        <v>0</v>
      </c>
      <c r="CF58" s="139">
        <v>0</v>
      </c>
      <c r="CG58" s="138">
        <v>0</v>
      </c>
      <c r="CH58" s="104">
        <v>0</v>
      </c>
      <c r="CI58" s="139">
        <v>0</v>
      </c>
      <c r="CJ58" s="138">
        <v>0</v>
      </c>
      <c r="CK58" s="104">
        <v>0</v>
      </c>
      <c r="CL58" s="139">
        <v>0</v>
      </c>
      <c r="CM58" s="138">
        <v>0</v>
      </c>
      <c r="CN58" s="104">
        <v>0</v>
      </c>
      <c r="CO58" s="139">
        <v>0</v>
      </c>
      <c r="CP58" s="138">
        <v>0</v>
      </c>
      <c r="CQ58" s="104">
        <v>0</v>
      </c>
      <c r="CR58" s="139">
        <v>0</v>
      </c>
      <c r="CS58" s="138">
        <v>0</v>
      </c>
      <c r="CT58" s="104">
        <v>0</v>
      </c>
      <c r="CU58" s="139">
        <v>0</v>
      </c>
      <c r="CV58" s="138">
        <v>0</v>
      </c>
      <c r="CW58" s="104">
        <v>0</v>
      </c>
      <c r="CX58" s="139">
        <v>0</v>
      </c>
      <c r="CY58" s="138">
        <v>0</v>
      </c>
      <c r="CZ58" s="104">
        <v>0</v>
      </c>
      <c r="DA58" s="139">
        <v>0</v>
      </c>
      <c r="DB58" s="138">
        <v>0</v>
      </c>
      <c r="DC58" s="104">
        <v>0</v>
      </c>
      <c r="DD58" s="139">
        <v>0</v>
      </c>
      <c r="DE58" s="138">
        <v>0</v>
      </c>
      <c r="DF58" s="104">
        <v>0</v>
      </c>
      <c r="DG58" s="139">
        <v>0</v>
      </c>
      <c r="DH58" s="138">
        <v>0</v>
      </c>
      <c r="DI58" s="104">
        <v>0</v>
      </c>
      <c r="DJ58" s="139">
        <v>0</v>
      </c>
      <c r="DK58" s="138">
        <v>0</v>
      </c>
      <c r="DL58" s="104">
        <v>0</v>
      </c>
      <c r="DM58" s="139">
        <v>0</v>
      </c>
      <c r="DN58" s="138">
        <v>0</v>
      </c>
      <c r="DO58" s="104">
        <v>0</v>
      </c>
      <c r="DP58" s="139">
        <v>0</v>
      </c>
      <c r="DQ58" s="138">
        <v>0</v>
      </c>
      <c r="DR58" s="104">
        <v>0</v>
      </c>
      <c r="DS58" s="139">
        <v>0</v>
      </c>
      <c r="DT58" s="138">
        <v>0</v>
      </c>
      <c r="DU58" s="104">
        <v>0</v>
      </c>
      <c r="DV58" s="139">
        <v>0</v>
      </c>
      <c r="DW58" s="138">
        <v>0</v>
      </c>
      <c r="DX58" s="104">
        <v>0</v>
      </c>
      <c r="DY58" s="139">
        <v>0</v>
      </c>
      <c r="DZ58" s="138">
        <v>0</v>
      </c>
      <c r="EA58" s="104">
        <v>0</v>
      </c>
      <c r="EB58" s="139">
        <v>0</v>
      </c>
      <c r="EC58" s="138">
        <v>0</v>
      </c>
      <c r="ED58" s="104">
        <v>0</v>
      </c>
      <c r="EE58" s="139">
        <v>0</v>
      </c>
      <c r="EF58" s="138">
        <v>0</v>
      </c>
      <c r="EG58" s="104">
        <v>0</v>
      </c>
      <c r="EH58" s="139">
        <v>0</v>
      </c>
      <c r="EI58" s="138">
        <v>29304.412439999993</v>
      </c>
      <c r="EJ58" s="104">
        <v>0</v>
      </c>
      <c r="EK58" s="139">
        <v>29304.412439999993</v>
      </c>
      <c r="EL58" s="138">
        <v>206.158</v>
      </c>
      <c r="EM58" s="104">
        <v>0</v>
      </c>
      <c r="EN58" s="139">
        <v>206.158</v>
      </c>
      <c r="EO58" s="138">
        <v>29510.570439999992</v>
      </c>
      <c r="EP58" s="104">
        <v>0</v>
      </c>
      <c r="EQ58" s="139">
        <v>29510.570439999992</v>
      </c>
      <c r="ES58" s="1"/>
    </row>
    <row r="59" spans="2:149" ht="15.75" customHeight="1" thickBot="1">
      <c r="B59" s="106">
        <v>54</v>
      </c>
      <c r="C59" s="107" t="s">
        <v>131</v>
      </c>
      <c r="D59" s="140">
        <v>133995.05611999996</v>
      </c>
      <c r="E59" s="109">
        <v>94537.82</v>
      </c>
      <c r="F59" s="141">
        <v>39457.236119999965</v>
      </c>
      <c r="G59" s="140">
        <v>111997.31732999995</v>
      </c>
      <c r="H59" s="109">
        <v>114233.595</v>
      </c>
      <c r="I59" s="141">
        <v>-2236.277670000054</v>
      </c>
      <c r="J59" s="140">
        <v>78503.75935</v>
      </c>
      <c r="K59" s="109">
        <v>84481.45</v>
      </c>
      <c r="L59" s="141">
        <v>-5977.690650000007</v>
      </c>
      <c r="M59" s="140">
        <v>24267.563590000012</v>
      </c>
      <c r="N59" s="109">
        <v>23883.2</v>
      </c>
      <c r="O59" s="141">
        <v>384.363590000012</v>
      </c>
      <c r="P59" s="140">
        <v>29349.76514</v>
      </c>
      <c r="Q59" s="109">
        <v>20703.158000000003</v>
      </c>
      <c r="R59" s="141">
        <v>8646.607139999996</v>
      </c>
      <c r="S59" s="140">
        <v>12757.26898</v>
      </c>
      <c r="T59" s="109">
        <v>11641.23</v>
      </c>
      <c r="U59" s="141">
        <v>1116.0389800000012</v>
      </c>
      <c r="V59" s="140">
        <v>323.5005100000001</v>
      </c>
      <c r="W59" s="109">
        <v>272.5</v>
      </c>
      <c r="X59" s="141">
        <v>51.00051000000008</v>
      </c>
      <c r="Y59" s="140">
        <v>33597.68882</v>
      </c>
      <c r="Z59" s="109">
        <v>32320.544</v>
      </c>
      <c r="AA59" s="141">
        <v>1277.14482</v>
      </c>
      <c r="AB59" s="140">
        <v>45921.47141000001</v>
      </c>
      <c r="AC59" s="109">
        <v>45557.321</v>
      </c>
      <c r="AD59" s="141">
        <v>364.15041000000923</v>
      </c>
      <c r="AE59" s="140">
        <v>33189.68033999999</v>
      </c>
      <c r="AF59" s="109">
        <v>32374.718</v>
      </c>
      <c r="AG59" s="141">
        <v>814.9623399999914</v>
      </c>
      <c r="AH59" s="140">
        <v>30515.606810000005</v>
      </c>
      <c r="AI59" s="109">
        <v>29997.919</v>
      </c>
      <c r="AJ59" s="141">
        <v>517.6878100000037</v>
      </c>
      <c r="AK59" s="140">
        <v>45510.05146999999</v>
      </c>
      <c r="AL59" s="109">
        <v>43952.553</v>
      </c>
      <c r="AM59" s="141">
        <v>1557.4984699999877</v>
      </c>
      <c r="AN59" s="140">
        <v>32858.578089999995</v>
      </c>
      <c r="AO59" s="109">
        <v>32946.875</v>
      </c>
      <c r="AP59" s="141">
        <v>-88.29691000000457</v>
      </c>
      <c r="AQ59" s="140">
        <v>32393.65144000001</v>
      </c>
      <c r="AR59" s="109">
        <v>32905.845</v>
      </c>
      <c r="AS59" s="141">
        <v>-512.1935599999932</v>
      </c>
      <c r="AT59" s="140">
        <v>18021.536509999998</v>
      </c>
      <c r="AU59" s="109">
        <v>17665.774999999998</v>
      </c>
      <c r="AV59" s="141">
        <v>355.76151000000027</v>
      </c>
      <c r="AW59" s="140">
        <v>28658.091879999996</v>
      </c>
      <c r="AX59" s="109">
        <v>28173.248999999996</v>
      </c>
      <c r="AY59" s="141">
        <v>484.8428799999996</v>
      </c>
      <c r="AZ59" s="140">
        <v>18003.568079999997</v>
      </c>
      <c r="BA59" s="109">
        <v>17785.177</v>
      </c>
      <c r="BB59" s="141">
        <v>218.3910799999976</v>
      </c>
      <c r="BC59" s="140">
        <v>13020.556630000003</v>
      </c>
      <c r="BD59" s="109">
        <v>12722.008000000002</v>
      </c>
      <c r="BE59" s="141">
        <v>298.54863000000114</v>
      </c>
      <c r="BF59" s="140">
        <v>22143.00371</v>
      </c>
      <c r="BG59" s="109">
        <v>23135.890999999996</v>
      </c>
      <c r="BH59" s="141">
        <v>-992.8872899999951</v>
      </c>
      <c r="BI59" s="140">
        <v>10617.05561</v>
      </c>
      <c r="BJ59" s="109">
        <v>13623.6</v>
      </c>
      <c r="BK59" s="141">
        <v>-3006.544390000001</v>
      </c>
      <c r="BL59" s="140">
        <v>5995.2423</v>
      </c>
      <c r="BM59" s="109">
        <v>5413.36</v>
      </c>
      <c r="BN59" s="141">
        <v>581.8823000000002</v>
      </c>
      <c r="BO59" s="140">
        <v>33.23492</v>
      </c>
      <c r="BP59" s="109">
        <v>53</v>
      </c>
      <c r="BQ59" s="141">
        <v>-19.765079999999998</v>
      </c>
      <c r="BR59" s="140">
        <v>3830.8111400000003</v>
      </c>
      <c r="BS59" s="109">
        <v>3523.44</v>
      </c>
      <c r="BT59" s="141">
        <v>307.3711400000002</v>
      </c>
      <c r="BU59" s="140">
        <v>195984.31042999992</v>
      </c>
      <c r="BV59" s="109">
        <v>199592.60600000003</v>
      </c>
      <c r="BW59" s="141">
        <v>-3608.295570000114</v>
      </c>
      <c r="BX59" s="140">
        <v>29511.957039999998</v>
      </c>
      <c r="BY59" s="109">
        <v>30279.6</v>
      </c>
      <c r="BZ59" s="141">
        <v>-767.6429600000013</v>
      </c>
      <c r="CA59" s="140">
        <v>131394.18320000003</v>
      </c>
      <c r="CB59" s="109">
        <v>126318.73000000001</v>
      </c>
      <c r="CC59" s="141">
        <v>5075.453200000012</v>
      </c>
      <c r="CD59" s="140">
        <v>21375.874250000004</v>
      </c>
      <c r="CE59" s="109">
        <v>22605.266000000003</v>
      </c>
      <c r="CF59" s="141">
        <v>-1229.3917499999989</v>
      </c>
      <c r="CG59" s="140">
        <v>31984.535559999997</v>
      </c>
      <c r="CH59" s="109">
        <v>18158.205</v>
      </c>
      <c r="CI59" s="141">
        <v>13826.330559999995</v>
      </c>
      <c r="CJ59" s="140">
        <v>7326.273219999999</v>
      </c>
      <c r="CK59" s="109">
        <v>9217.6</v>
      </c>
      <c r="CL59" s="141">
        <v>-1891.3267800000012</v>
      </c>
      <c r="CM59" s="140">
        <v>5530.183740000001</v>
      </c>
      <c r="CN59" s="109">
        <v>6172.4</v>
      </c>
      <c r="CO59" s="141">
        <v>-642.2162599999983</v>
      </c>
      <c r="CP59" s="140">
        <v>17527.781839999996</v>
      </c>
      <c r="CQ59" s="109">
        <v>16352.293999999998</v>
      </c>
      <c r="CR59" s="141">
        <v>1175.4878399999989</v>
      </c>
      <c r="CS59" s="140">
        <v>3408.3390600000002</v>
      </c>
      <c r="CT59" s="109">
        <v>3390.441</v>
      </c>
      <c r="CU59" s="141">
        <v>17.89806000000044</v>
      </c>
      <c r="CV59" s="140">
        <v>7510.06849</v>
      </c>
      <c r="CW59" s="109">
        <v>4718.500000000001</v>
      </c>
      <c r="CX59" s="141">
        <v>2791.5684899999983</v>
      </c>
      <c r="CY59" s="140">
        <v>4349.649500000001</v>
      </c>
      <c r="CZ59" s="109">
        <v>3438.26</v>
      </c>
      <c r="DA59" s="141">
        <v>911.3895000000008</v>
      </c>
      <c r="DB59" s="140">
        <v>7619.171850000001</v>
      </c>
      <c r="DC59" s="109">
        <v>6893.052</v>
      </c>
      <c r="DD59" s="141">
        <v>726.1198500000013</v>
      </c>
      <c r="DE59" s="140">
        <v>1594.20588</v>
      </c>
      <c r="DF59" s="109">
        <v>1991.8</v>
      </c>
      <c r="DG59" s="141">
        <v>-397.59412</v>
      </c>
      <c r="DH59" s="140">
        <v>57062.10321999998</v>
      </c>
      <c r="DI59" s="109">
        <v>68945.478</v>
      </c>
      <c r="DJ59" s="141">
        <v>-11883.374780000018</v>
      </c>
      <c r="DK59" s="140">
        <v>37999.92280000001</v>
      </c>
      <c r="DL59" s="109">
        <v>72695.6</v>
      </c>
      <c r="DM59" s="141">
        <v>-34695.6772</v>
      </c>
      <c r="DN59" s="140">
        <v>23510.265960000008</v>
      </c>
      <c r="DO59" s="109">
        <v>24822.700999999997</v>
      </c>
      <c r="DP59" s="141">
        <v>-1312.4350399999896</v>
      </c>
      <c r="DQ59" s="140">
        <v>84788.89580999999</v>
      </c>
      <c r="DR59" s="109">
        <v>85107.68700000002</v>
      </c>
      <c r="DS59" s="141">
        <v>-318.7911900000394</v>
      </c>
      <c r="DT59" s="140">
        <v>5686.107169999999</v>
      </c>
      <c r="DU59" s="109">
        <v>4570.718</v>
      </c>
      <c r="DV59" s="141">
        <v>1115.3891699999995</v>
      </c>
      <c r="DW59" s="140">
        <v>6402.521639999999</v>
      </c>
      <c r="DX59" s="109">
        <v>7285.5</v>
      </c>
      <c r="DY59" s="141">
        <v>-882.9783600000006</v>
      </c>
      <c r="DZ59" s="140">
        <v>190632.89481000003</v>
      </c>
      <c r="EA59" s="109">
        <v>160982.636</v>
      </c>
      <c r="EB59" s="141">
        <v>29650.25881000003</v>
      </c>
      <c r="EC59" s="140">
        <v>27119.660060000013</v>
      </c>
      <c r="ED59" s="109">
        <v>27730.7</v>
      </c>
      <c r="EE59" s="141">
        <v>-611.0399399999883</v>
      </c>
      <c r="EF59" s="140">
        <v>241204.20702</v>
      </c>
      <c r="EG59" s="109">
        <v>213738.3</v>
      </c>
      <c r="EH59" s="141">
        <v>27465.907020000024</v>
      </c>
      <c r="EI59" s="140">
        <v>157496.22194000002</v>
      </c>
      <c r="EJ59" s="109">
        <v>129634.829</v>
      </c>
      <c r="EK59" s="141">
        <v>27861.392940000016</v>
      </c>
      <c r="EL59" s="140">
        <v>255842.59581999996</v>
      </c>
      <c r="EM59" s="109">
        <v>235952.869</v>
      </c>
      <c r="EN59" s="141">
        <v>19889.726819999963</v>
      </c>
      <c r="EO59" s="140">
        <v>2318365.99049</v>
      </c>
      <c r="EP59" s="109">
        <v>2202500</v>
      </c>
      <c r="EQ59" s="141">
        <v>115865.99049000042</v>
      </c>
      <c r="ES59" s="1"/>
    </row>
    <row r="60" spans="2:149" ht="15.75" customHeight="1">
      <c r="B60" s="123">
        <v>55</v>
      </c>
      <c r="C60" s="124" t="s">
        <v>132</v>
      </c>
      <c r="D60" s="146">
        <v>-93704.28326999996</v>
      </c>
      <c r="E60" s="126">
        <v>-77813.82</v>
      </c>
      <c r="F60" s="147">
        <v>-15890.463269999957</v>
      </c>
      <c r="G60" s="146">
        <v>-104189.50459999996</v>
      </c>
      <c r="H60" s="126">
        <v>-110733.595</v>
      </c>
      <c r="I60" s="147">
        <v>6544.090400000052</v>
      </c>
      <c r="J60" s="146">
        <v>-77471.72409999999</v>
      </c>
      <c r="K60" s="126">
        <v>-83981.45</v>
      </c>
      <c r="L60" s="147">
        <v>6509.725900000007</v>
      </c>
      <c r="M60" s="146">
        <v>732.9466199999879</v>
      </c>
      <c r="N60" s="126">
        <v>1116.7999999999993</v>
      </c>
      <c r="O60" s="147">
        <v>-383.8533800000116</v>
      </c>
      <c r="P60" s="146">
        <v>-29348.38869</v>
      </c>
      <c r="Q60" s="126">
        <v>-20703.158000000003</v>
      </c>
      <c r="R60" s="147">
        <v>-8645.230689999997</v>
      </c>
      <c r="S60" s="146">
        <v>-12586.514420000001</v>
      </c>
      <c r="T60" s="126">
        <v>-11515.23</v>
      </c>
      <c r="U60" s="147">
        <v>-1071.284420000001</v>
      </c>
      <c r="V60" s="146">
        <v>-323.5005100000001</v>
      </c>
      <c r="W60" s="126">
        <v>-272.5</v>
      </c>
      <c r="X60" s="147">
        <v>-51.00051000000008</v>
      </c>
      <c r="Y60" s="146">
        <v>-29796.444280000003</v>
      </c>
      <c r="Z60" s="126">
        <v>-30250.544</v>
      </c>
      <c r="AA60" s="147">
        <v>454.0997200000006</v>
      </c>
      <c r="AB60" s="146">
        <v>-39233.61921000001</v>
      </c>
      <c r="AC60" s="126">
        <v>-39752.321</v>
      </c>
      <c r="AD60" s="147">
        <v>518.7017899999914</v>
      </c>
      <c r="AE60" s="146">
        <v>-31690.82927999999</v>
      </c>
      <c r="AF60" s="126">
        <v>-31466.702</v>
      </c>
      <c r="AG60" s="147">
        <v>-224.12727999999163</v>
      </c>
      <c r="AH60" s="146">
        <v>-28739.776660000003</v>
      </c>
      <c r="AI60" s="126">
        <v>-28876.919</v>
      </c>
      <c r="AJ60" s="147">
        <v>137.14233999999692</v>
      </c>
      <c r="AK60" s="146">
        <v>-40233.22107999999</v>
      </c>
      <c r="AL60" s="126">
        <v>-38932.553</v>
      </c>
      <c r="AM60" s="147">
        <v>-1300.6680799999863</v>
      </c>
      <c r="AN60" s="146">
        <v>-30078.282979999996</v>
      </c>
      <c r="AO60" s="126">
        <v>-30931.875</v>
      </c>
      <c r="AP60" s="147">
        <v>853.5920200000032</v>
      </c>
      <c r="AQ60" s="146">
        <v>-29120.10648000001</v>
      </c>
      <c r="AR60" s="126">
        <v>-31060.845</v>
      </c>
      <c r="AS60" s="147">
        <v>1940.7385199999935</v>
      </c>
      <c r="AT60" s="146">
        <v>-16796.53304</v>
      </c>
      <c r="AU60" s="126">
        <v>-17432.274999999998</v>
      </c>
      <c r="AV60" s="147">
        <v>635.7419599999997</v>
      </c>
      <c r="AW60" s="146">
        <v>-27384.399009999997</v>
      </c>
      <c r="AX60" s="126">
        <v>-27573.248999999996</v>
      </c>
      <c r="AY60" s="147">
        <v>188.8499900000004</v>
      </c>
      <c r="AZ60" s="146">
        <v>-16683.720299999997</v>
      </c>
      <c r="BA60" s="126">
        <v>-17032.677</v>
      </c>
      <c r="BB60" s="147">
        <v>348.9567000000036</v>
      </c>
      <c r="BC60" s="146">
        <v>-12000.119830000003</v>
      </c>
      <c r="BD60" s="126">
        <v>-12186.008000000002</v>
      </c>
      <c r="BE60" s="147">
        <v>185.8881699999987</v>
      </c>
      <c r="BF60" s="146">
        <v>-22142.92371</v>
      </c>
      <c r="BG60" s="126">
        <v>-23135.890999999996</v>
      </c>
      <c r="BH60" s="147">
        <v>992.9672899999952</v>
      </c>
      <c r="BI60" s="146">
        <v>-10617.05561</v>
      </c>
      <c r="BJ60" s="126">
        <v>-13623.6</v>
      </c>
      <c r="BK60" s="147">
        <v>3006.544390000001</v>
      </c>
      <c r="BL60" s="146">
        <v>-5995.2423</v>
      </c>
      <c r="BM60" s="126">
        <v>-5413.36</v>
      </c>
      <c r="BN60" s="147">
        <v>-581.8823000000002</v>
      </c>
      <c r="BO60" s="146">
        <v>-33.23042</v>
      </c>
      <c r="BP60" s="126">
        <v>-49</v>
      </c>
      <c r="BQ60" s="147">
        <v>15.769579999999998</v>
      </c>
      <c r="BR60" s="146">
        <v>-3489.8606000000004</v>
      </c>
      <c r="BS60" s="126">
        <v>-3177.44</v>
      </c>
      <c r="BT60" s="147">
        <v>-312.4206000000002</v>
      </c>
      <c r="BU60" s="146">
        <v>-194826.27930999993</v>
      </c>
      <c r="BV60" s="126">
        <v>-198501.60600000003</v>
      </c>
      <c r="BW60" s="147">
        <v>3675.3266900001136</v>
      </c>
      <c r="BX60" s="146">
        <v>-29511.957039999998</v>
      </c>
      <c r="BY60" s="126">
        <v>-30279.6</v>
      </c>
      <c r="BZ60" s="147">
        <v>767.6429600000013</v>
      </c>
      <c r="CA60" s="146">
        <v>-131087.42688000004</v>
      </c>
      <c r="CB60" s="126">
        <v>-126153.73000000001</v>
      </c>
      <c r="CC60" s="147">
        <v>-4933.696880000011</v>
      </c>
      <c r="CD60" s="146">
        <v>-21289.911220000005</v>
      </c>
      <c r="CE60" s="126">
        <v>-22507.266000000003</v>
      </c>
      <c r="CF60" s="147">
        <v>1217.3547799999988</v>
      </c>
      <c r="CG60" s="146">
        <v>-31977.807559999997</v>
      </c>
      <c r="CH60" s="126">
        <v>-18158.205</v>
      </c>
      <c r="CI60" s="147">
        <v>-13819.602559999996</v>
      </c>
      <c r="CJ60" s="146">
        <v>-7315.1284399999995</v>
      </c>
      <c r="CK60" s="126">
        <v>-9217.6</v>
      </c>
      <c r="CL60" s="147">
        <v>1902.4715600000013</v>
      </c>
      <c r="CM60" s="146">
        <v>-5529.0900200000015</v>
      </c>
      <c r="CN60" s="126">
        <v>-6172.4</v>
      </c>
      <c r="CO60" s="147">
        <v>643.3099799999983</v>
      </c>
      <c r="CP60" s="146">
        <v>-17279.132469999997</v>
      </c>
      <c r="CQ60" s="126">
        <v>-16352.293999999998</v>
      </c>
      <c r="CR60" s="147">
        <v>-926.8384699999991</v>
      </c>
      <c r="CS60" s="146">
        <v>-361.51623000000063</v>
      </c>
      <c r="CT60" s="126">
        <v>-429.4409999999998</v>
      </c>
      <c r="CU60" s="147">
        <v>67.92476999999927</v>
      </c>
      <c r="CV60" s="146">
        <v>-7509.25249</v>
      </c>
      <c r="CW60" s="126">
        <v>-4718.500000000001</v>
      </c>
      <c r="CX60" s="147">
        <v>-2790.7524899999985</v>
      </c>
      <c r="CY60" s="146">
        <v>-4345.328500000001</v>
      </c>
      <c r="CZ60" s="126">
        <v>-3438.26</v>
      </c>
      <c r="DA60" s="147">
        <v>-907.0685000000008</v>
      </c>
      <c r="DB60" s="146">
        <v>-7619.171850000001</v>
      </c>
      <c r="DC60" s="126">
        <v>-6893.052</v>
      </c>
      <c r="DD60" s="147">
        <v>-726.1198500000013</v>
      </c>
      <c r="DE60" s="146">
        <v>-1594.20588</v>
      </c>
      <c r="DF60" s="126">
        <v>-1991.8</v>
      </c>
      <c r="DG60" s="147">
        <v>397.59412</v>
      </c>
      <c r="DH60" s="146">
        <v>-56582.457009999984</v>
      </c>
      <c r="DI60" s="126">
        <v>-68945.478</v>
      </c>
      <c r="DJ60" s="147">
        <v>12363.020990000019</v>
      </c>
      <c r="DK60" s="146">
        <v>-22745.094820000013</v>
      </c>
      <c r="DL60" s="126">
        <v>-13390.600000000006</v>
      </c>
      <c r="DM60" s="147">
        <v>-9354.494820000007</v>
      </c>
      <c r="DN60" s="146">
        <v>-23508.709830000007</v>
      </c>
      <c r="DO60" s="126">
        <v>-24822.700999999997</v>
      </c>
      <c r="DP60" s="147">
        <v>1313.9911699999896</v>
      </c>
      <c r="DQ60" s="146">
        <v>-72897.0311</v>
      </c>
      <c r="DR60" s="126">
        <v>-70325.68700000002</v>
      </c>
      <c r="DS60" s="147">
        <v>-2571.3440999999602</v>
      </c>
      <c r="DT60" s="146">
        <v>-5684.911499999999</v>
      </c>
      <c r="DU60" s="126">
        <v>-4570.718</v>
      </c>
      <c r="DV60" s="147">
        <v>-1114.1934999999994</v>
      </c>
      <c r="DW60" s="146">
        <v>-6400.374649999999</v>
      </c>
      <c r="DX60" s="126">
        <v>-7285.5</v>
      </c>
      <c r="DY60" s="147">
        <v>885.1253500000006</v>
      </c>
      <c r="DZ60" s="146">
        <v>-190539.37862000003</v>
      </c>
      <c r="EA60" s="126">
        <v>-160952.636</v>
      </c>
      <c r="EB60" s="147">
        <v>-29586.74262000003</v>
      </c>
      <c r="EC60" s="146">
        <v>-20221.87357000001</v>
      </c>
      <c r="ED60" s="126">
        <v>-22393.216</v>
      </c>
      <c r="EE60" s="147">
        <v>2171.34242999999</v>
      </c>
      <c r="EF60" s="146">
        <v>1806916.33665</v>
      </c>
      <c r="EG60" s="126">
        <v>1779360.7</v>
      </c>
      <c r="EH60" s="147">
        <v>27555.63665000002</v>
      </c>
      <c r="EI60" s="146">
        <v>-40973.934060000014</v>
      </c>
      <c r="EJ60" s="126">
        <v>-126743.829</v>
      </c>
      <c r="EK60" s="147">
        <v>85769.89493999998</v>
      </c>
      <c r="EL60" s="146">
        <v>-242777.83206999995</v>
      </c>
      <c r="EM60" s="126">
        <v>-180318.369</v>
      </c>
      <c r="EN60" s="147">
        <v>-62459.463069999954</v>
      </c>
      <c r="EO60" s="146">
        <v>3412.1977699999698</v>
      </c>
      <c r="EP60" s="126">
        <v>0</v>
      </c>
      <c r="EQ60" s="147">
        <v>3412.197769999737</v>
      </c>
      <c r="ES60" s="1"/>
    </row>
    <row r="61" spans="2:149" ht="15.75" customHeight="1">
      <c r="B61" s="117">
        <v>56</v>
      </c>
      <c r="C61" s="118" t="s">
        <v>0</v>
      </c>
      <c r="D61" s="144">
        <v>0</v>
      </c>
      <c r="E61" s="120">
        <v>0</v>
      </c>
      <c r="F61" s="145">
        <v>0</v>
      </c>
      <c r="G61" s="144">
        <v>0</v>
      </c>
      <c r="H61" s="120">
        <v>0</v>
      </c>
      <c r="I61" s="145">
        <v>0</v>
      </c>
      <c r="J61" s="144">
        <v>0</v>
      </c>
      <c r="K61" s="120">
        <v>0</v>
      </c>
      <c r="L61" s="145">
        <v>0</v>
      </c>
      <c r="M61" s="144">
        <v>0</v>
      </c>
      <c r="N61" s="120">
        <v>0</v>
      </c>
      <c r="O61" s="145">
        <v>0</v>
      </c>
      <c r="P61" s="144">
        <v>0</v>
      </c>
      <c r="Q61" s="120">
        <v>0</v>
      </c>
      <c r="R61" s="145">
        <v>0</v>
      </c>
      <c r="S61" s="144">
        <v>0</v>
      </c>
      <c r="T61" s="120">
        <v>0</v>
      </c>
      <c r="U61" s="145">
        <v>0</v>
      </c>
      <c r="V61" s="144">
        <v>0</v>
      </c>
      <c r="W61" s="120">
        <v>0</v>
      </c>
      <c r="X61" s="145">
        <v>0</v>
      </c>
      <c r="Y61" s="144">
        <v>0</v>
      </c>
      <c r="Z61" s="120">
        <v>0</v>
      </c>
      <c r="AA61" s="145">
        <v>0</v>
      </c>
      <c r="AB61" s="144">
        <v>0</v>
      </c>
      <c r="AC61" s="120">
        <v>0</v>
      </c>
      <c r="AD61" s="145">
        <v>0</v>
      </c>
      <c r="AE61" s="144">
        <v>0</v>
      </c>
      <c r="AF61" s="120">
        <v>0</v>
      </c>
      <c r="AG61" s="145">
        <v>0</v>
      </c>
      <c r="AH61" s="144">
        <v>0</v>
      </c>
      <c r="AI61" s="120">
        <v>0</v>
      </c>
      <c r="AJ61" s="145">
        <v>0</v>
      </c>
      <c r="AK61" s="144">
        <v>0</v>
      </c>
      <c r="AL61" s="120">
        <v>0</v>
      </c>
      <c r="AM61" s="145">
        <v>0</v>
      </c>
      <c r="AN61" s="144">
        <v>0</v>
      </c>
      <c r="AO61" s="120">
        <v>0</v>
      </c>
      <c r="AP61" s="145">
        <v>0</v>
      </c>
      <c r="AQ61" s="144">
        <v>0</v>
      </c>
      <c r="AR61" s="120">
        <v>0</v>
      </c>
      <c r="AS61" s="145">
        <v>0</v>
      </c>
      <c r="AT61" s="144">
        <v>0</v>
      </c>
      <c r="AU61" s="120">
        <v>0</v>
      </c>
      <c r="AV61" s="145">
        <v>0</v>
      </c>
      <c r="AW61" s="144">
        <v>0</v>
      </c>
      <c r="AX61" s="120">
        <v>0</v>
      </c>
      <c r="AY61" s="145">
        <v>0</v>
      </c>
      <c r="AZ61" s="144">
        <v>0</v>
      </c>
      <c r="BA61" s="120">
        <v>0</v>
      </c>
      <c r="BB61" s="145">
        <v>0</v>
      </c>
      <c r="BC61" s="144">
        <v>0</v>
      </c>
      <c r="BD61" s="120">
        <v>0</v>
      </c>
      <c r="BE61" s="145">
        <v>0</v>
      </c>
      <c r="BF61" s="144">
        <v>0</v>
      </c>
      <c r="BG61" s="120">
        <v>0</v>
      </c>
      <c r="BH61" s="145">
        <v>0</v>
      </c>
      <c r="BI61" s="144">
        <v>0</v>
      </c>
      <c r="BJ61" s="120">
        <v>0</v>
      </c>
      <c r="BK61" s="145">
        <v>0</v>
      </c>
      <c r="BL61" s="144">
        <v>0</v>
      </c>
      <c r="BM61" s="120">
        <v>0</v>
      </c>
      <c r="BN61" s="145">
        <v>0</v>
      </c>
      <c r="BO61" s="144">
        <v>0</v>
      </c>
      <c r="BP61" s="120">
        <v>0</v>
      </c>
      <c r="BQ61" s="145">
        <v>0</v>
      </c>
      <c r="BR61" s="144">
        <v>0</v>
      </c>
      <c r="BS61" s="120">
        <v>0</v>
      </c>
      <c r="BT61" s="145">
        <v>0</v>
      </c>
      <c r="BU61" s="144">
        <v>0</v>
      </c>
      <c r="BV61" s="120">
        <v>0</v>
      </c>
      <c r="BW61" s="145">
        <v>0</v>
      </c>
      <c r="BX61" s="144">
        <v>0</v>
      </c>
      <c r="BY61" s="120">
        <v>0</v>
      </c>
      <c r="BZ61" s="145">
        <v>0</v>
      </c>
      <c r="CA61" s="144">
        <v>0</v>
      </c>
      <c r="CB61" s="120">
        <v>0</v>
      </c>
      <c r="CC61" s="145">
        <v>0</v>
      </c>
      <c r="CD61" s="144">
        <v>0</v>
      </c>
      <c r="CE61" s="120">
        <v>0</v>
      </c>
      <c r="CF61" s="145">
        <v>0</v>
      </c>
      <c r="CG61" s="144">
        <v>0</v>
      </c>
      <c r="CH61" s="120">
        <v>0</v>
      </c>
      <c r="CI61" s="145">
        <v>0</v>
      </c>
      <c r="CJ61" s="144">
        <v>0</v>
      </c>
      <c r="CK61" s="120">
        <v>0</v>
      </c>
      <c r="CL61" s="145">
        <v>0</v>
      </c>
      <c r="CM61" s="144">
        <v>0</v>
      </c>
      <c r="CN61" s="120">
        <v>0</v>
      </c>
      <c r="CO61" s="145">
        <v>0</v>
      </c>
      <c r="CP61" s="144">
        <v>0</v>
      </c>
      <c r="CQ61" s="120">
        <v>0</v>
      </c>
      <c r="CR61" s="145">
        <v>0</v>
      </c>
      <c r="CS61" s="144">
        <v>0</v>
      </c>
      <c r="CT61" s="120">
        <v>0</v>
      </c>
      <c r="CU61" s="145">
        <v>0</v>
      </c>
      <c r="CV61" s="144">
        <v>0</v>
      </c>
      <c r="CW61" s="120">
        <v>0</v>
      </c>
      <c r="CX61" s="145">
        <v>0</v>
      </c>
      <c r="CY61" s="144">
        <v>0</v>
      </c>
      <c r="CZ61" s="120">
        <v>0</v>
      </c>
      <c r="DA61" s="145">
        <v>0</v>
      </c>
      <c r="DB61" s="144">
        <v>0</v>
      </c>
      <c r="DC61" s="120">
        <v>0</v>
      </c>
      <c r="DD61" s="145">
        <v>0</v>
      </c>
      <c r="DE61" s="144">
        <v>0</v>
      </c>
      <c r="DF61" s="120">
        <v>0</v>
      </c>
      <c r="DG61" s="145">
        <v>0</v>
      </c>
      <c r="DH61" s="144">
        <v>0</v>
      </c>
      <c r="DI61" s="120">
        <v>0</v>
      </c>
      <c r="DJ61" s="145">
        <v>0</v>
      </c>
      <c r="DK61" s="144">
        <v>0</v>
      </c>
      <c r="DL61" s="120">
        <v>0</v>
      </c>
      <c r="DM61" s="145">
        <v>0</v>
      </c>
      <c r="DN61" s="144">
        <v>0</v>
      </c>
      <c r="DO61" s="120">
        <v>0</v>
      </c>
      <c r="DP61" s="145">
        <v>0</v>
      </c>
      <c r="DQ61" s="144">
        <v>0</v>
      </c>
      <c r="DR61" s="120">
        <v>0</v>
      </c>
      <c r="DS61" s="145">
        <v>0</v>
      </c>
      <c r="DT61" s="144">
        <v>0</v>
      </c>
      <c r="DU61" s="120">
        <v>0</v>
      </c>
      <c r="DV61" s="145">
        <v>0</v>
      </c>
      <c r="DW61" s="144">
        <v>0</v>
      </c>
      <c r="DX61" s="120">
        <v>0</v>
      </c>
      <c r="DY61" s="145">
        <v>0</v>
      </c>
      <c r="DZ61" s="144">
        <v>0</v>
      </c>
      <c r="EA61" s="120">
        <v>0</v>
      </c>
      <c r="EB61" s="145">
        <v>0</v>
      </c>
      <c r="EC61" s="144">
        <v>0</v>
      </c>
      <c r="ED61" s="120">
        <v>0</v>
      </c>
      <c r="EE61" s="145">
        <v>0</v>
      </c>
      <c r="EF61" s="144">
        <v>0</v>
      </c>
      <c r="EG61" s="120">
        <v>0</v>
      </c>
      <c r="EH61" s="145">
        <v>0</v>
      </c>
      <c r="EI61" s="144">
        <v>0</v>
      </c>
      <c r="EJ61" s="120">
        <v>0</v>
      </c>
      <c r="EK61" s="145">
        <v>0</v>
      </c>
      <c r="EL61" s="144">
        <v>48.97</v>
      </c>
      <c r="EM61" s="120">
        <v>0</v>
      </c>
      <c r="EN61" s="145">
        <v>48.97</v>
      </c>
      <c r="EO61" s="144">
        <v>48.97</v>
      </c>
      <c r="EP61" s="120">
        <v>0</v>
      </c>
      <c r="EQ61" s="145">
        <v>48.97</v>
      </c>
      <c r="ES61" s="1"/>
    </row>
    <row r="62" spans="2:149" ht="15.75" customHeight="1" thickBot="1">
      <c r="B62" s="128">
        <v>57</v>
      </c>
      <c r="C62" s="129" t="s">
        <v>133</v>
      </c>
      <c r="D62" s="148">
        <v>-93704.28326999996</v>
      </c>
      <c r="E62" s="131">
        <v>-77813.82</v>
      </c>
      <c r="F62" s="149">
        <v>-15890.463269999957</v>
      </c>
      <c r="G62" s="148">
        <v>-104189.50459999996</v>
      </c>
      <c r="H62" s="131">
        <v>-110733.595</v>
      </c>
      <c r="I62" s="149">
        <v>6544.090400000052</v>
      </c>
      <c r="J62" s="148">
        <v>-77471.72409999999</v>
      </c>
      <c r="K62" s="131">
        <v>-83981.45</v>
      </c>
      <c r="L62" s="149">
        <v>6509.725900000007</v>
      </c>
      <c r="M62" s="148">
        <v>732.9466199999879</v>
      </c>
      <c r="N62" s="131">
        <v>1116.7999999999993</v>
      </c>
      <c r="O62" s="149">
        <v>-383.8533800000116</v>
      </c>
      <c r="P62" s="148">
        <v>-29348.38869</v>
      </c>
      <c r="Q62" s="131">
        <v>-20703.158000000003</v>
      </c>
      <c r="R62" s="149">
        <v>-8645.230689999997</v>
      </c>
      <c r="S62" s="148">
        <v>-12586.514420000001</v>
      </c>
      <c r="T62" s="131">
        <v>-11515.23</v>
      </c>
      <c r="U62" s="149">
        <v>-1071.284420000001</v>
      </c>
      <c r="V62" s="148">
        <v>-323.5005100000001</v>
      </c>
      <c r="W62" s="131">
        <v>-272.5</v>
      </c>
      <c r="X62" s="149">
        <v>-51.00051000000008</v>
      </c>
      <c r="Y62" s="148">
        <v>-29796.444280000003</v>
      </c>
      <c r="Z62" s="131">
        <v>-30250.544</v>
      </c>
      <c r="AA62" s="149">
        <v>454.0997200000006</v>
      </c>
      <c r="AB62" s="148">
        <v>-39233.61921000001</v>
      </c>
      <c r="AC62" s="131">
        <v>-39752.321</v>
      </c>
      <c r="AD62" s="149">
        <v>518.7017899999914</v>
      </c>
      <c r="AE62" s="148">
        <v>-31690.82927999999</v>
      </c>
      <c r="AF62" s="131">
        <v>-31466.702</v>
      </c>
      <c r="AG62" s="149">
        <v>-224.12727999999163</v>
      </c>
      <c r="AH62" s="148">
        <v>-28739.776660000003</v>
      </c>
      <c r="AI62" s="131">
        <v>-28876.919</v>
      </c>
      <c r="AJ62" s="149">
        <v>137.14233999999692</v>
      </c>
      <c r="AK62" s="148">
        <v>-40233.22107999999</v>
      </c>
      <c r="AL62" s="131">
        <v>-38932.553</v>
      </c>
      <c r="AM62" s="149">
        <v>-1300.6680799999863</v>
      </c>
      <c r="AN62" s="148">
        <v>-30078.282979999996</v>
      </c>
      <c r="AO62" s="131">
        <v>-30931.875</v>
      </c>
      <c r="AP62" s="149">
        <v>853.5920200000032</v>
      </c>
      <c r="AQ62" s="148">
        <v>-29120.10648000001</v>
      </c>
      <c r="AR62" s="131">
        <v>-31060.845</v>
      </c>
      <c r="AS62" s="149">
        <v>1940.7385199999935</v>
      </c>
      <c r="AT62" s="148">
        <v>-16796.53304</v>
      </c>
      <c r="AU62" s="131">
        <v>-17432.274999999998</v>
      </c>
      <c r="AV62" s="149">
        <v>635.7419599999997</v>
      </c>
      <c r="AW62" s="148">
        <v>-27384.399009999997</v>
      </c>
      <c r="AX62" s="131">
        <v>-27573.248999999996</v>
      </c>
      <c r="AY62" s="149">
        <v>188.8499900000004</v>
      </c>
      <c r="AZ62" s="148">
        <v>-16683.720299999997</v>
      </c>
      <c r="BA62" s="131">
        <v>-17032.677</v>
      </c>
      <c r="BB62" s="149">
        <v>348.9567000000036</v>
      </c>
      <c r="BC62" s="148">
        <v>-12000.119830000003</v>
      </c>
      <c r="BD62" s="131">
        <v>-12186.008000000002</v>
      </c>
      <c r="BE62" s="149">
        <v>185.8881699999987</v>
      </c>
      <c r="BF62" s="148">
        <v>-22142.92371</v>
      </c>
      <c r="BG62" s="131">
        <v>-23135.890999999996</v>
      </c>
      <c r="BH62" s="149">
        <v>992.9672899999952</v>
      </c>
      <c r="BI62" s="148">
        <v>-10617.05561</v>
      </c>
      <c r="BJ62" s="131">
        <v>-13623.6</v>
      </c>
      <c r="BK62" s="149">
        <v>3006.544390000001</v>
      </c>
      <c r="BL62" s="148">
        <v>-5995.2423</v>
      </c>
      <c r="BM62" s="131">
        <v>-5413.36</v>
      </c>
      <c r="BN62" s="149">
        <v>-581.8823000000002</v>
      </c>
      <c r="BO62" s="148">
        <v>-33.23042</v>
      </c>
      <c r="BP62" s="131">
        <v>-49</v>
      </c>
      <c r="BQ62" s="149">
        <v>15.769579999999998</v>
      </c>
      <c r="BR62" s="148">
        <v>-3489.8606000000004</v>
      </c>
      <c r="BS62" s="131">
        <v>-3177.44</v>
      </c>
      <c r="BT62" s="149">
        <v>-312.4206000000002</v>
      </c>
      <c r="BU62" s="148">
        <v>-194826.27930999993</v>
      </c>
      <c r="BV62" s="131">
        <v>-198501.60600000003</v>
      </c>
      <c r="BW62" s="149">
        <v>3675.3266900001136</v>
      </c>
      <c r="BX62" s="148">
        <v>-29511.957039999998</v>
      </c>
      <c r="BY62" s="131">
        <v>-30279.6</v>
      </c>
      <c r="BZ62" s="149">
        <v>767.6429600000013</v>
      </c>
      <c r="CA62" s="148">
        <v>-131087.42688000004</v>
      </c>
      <c r="CB62" s="131">
        <v>-126153.73000000001</v>
      </c>
      <c r="CC62" s="149">
        <v>-4933.696880000011</v>
      </c>
      <c r="CD62" s="148">
        <v>-21289.911220000005</v>
      </c>
      <c r="CE62" s="131">
        <v>-22507.266000000003</v>
      </c>
      <c r="CF62" s="149">
        <v>1217.3547799999988</v>
      </c>
      <c r="CG62" s="148">
        <v>-31977.807559999997</v>
      </c>
      <c r="CH62" s="131">
        <v>-18158.205</v>
      </c>
      <c r="CI62" s="149">
        <v>-13819.602559999996</v>
      </c>
      <c r="CJ62" s="148">
        <v>-7315.1284399999995</v>
      </c>
      <c r="CK62" s="131">
        <v>-9217.6</v>
      </c>
      <c r="CL62" s="149">
        <v>1902.4715600000013</v>
      </c>
      <c r="CM62" s="148">
        <v>-5529.0900200000015</v>
      </c>
      <c r="CN62" s="131">
        <v>-6172.4</v>
      </c>
      <c r="CO62" s="149">
        <v>643.3099799999983</v>
      </c>
      <c r="CP62" s="148">
        <v>-17279.132469999997</v>
      </c>
      <c r="CQ62" s="131">
        <v>-16352.293999999998</v>
      </c>
      <c r="CR62" s="149">
        <v>-926.8384699999991</v>
      </c>
      <c r="CS62" s="148">
        <v>-361.51623000000063</v>
      </c>
      <c r="CT62" s="131">
        <v>-429.4409999999998</v>
      </c>
      <c r="CU62" s="149">
        <v>67.92476999999927</v>
      </c>
      <c r="CV62" s="148">
        <v>-7509.25249</v>
      </c>
      <c r="CW62" s="131">
        <v>-4718.500000000001</v>
      </c>
      <c r="CX62" s="149">
        <v>-2790.7524899999985</v>
      </c>
      <c r="CY62" s="148">
        <v>-4345.328500000001</v>
      </c>
      <c r="CZ62" s="131">
        <v>-3438.26</v>
      </c>
      <c r="DA62" s="149">
        <v>-907.0685000000008</v>
      </c>
      <c r="DB62" s="148">
        <v>-7619.171850000001</v>
      </c>
      <c r="DC62" s="131">
        <v>-6893.052</v>
      </c>
      <c r="DD62" s="149">
        <v>-726.1198500000013</v>
      </c>
      <c r="DE62" s="148">
        <v>-1594.20588</v>
      </c>
      <c r="DF62" s="131">
        <v>-1991.8</v>
      </c>
      <c r="DG62" s="149">
        <v>397.59412</v>
      </c>
      <c r="DH62" s="148">
        <v>-56582.457009999984</v>
      </c>
      <c r="DI62" s="131">
        <v>-68945.478</v>
      </c>
      <c r="DJ62" s="149">
        <v>12363.020990000019</v>
      </c>
      <c r="DK62" s="148">
        <v>-22745.094820000013</v>
      </c>
      <c r="DL62" s="131">
        <v>-13390.600000000006</v>
      </c>
      <c r="DM62" s="149">
        <v>-9354.494820000007</v>
      </c>
      <c r="DN62" s="148">
        <v>-23508.709830000007</v>
      </c>
      <c r="DO62" s="131">
        <v>-24822.700999999997</v>
      </c>
      <c r="DP62" s="149">
        <v>1313.9911699999896</v>
      </c>
      <c r="DQ62" s="148">
        <v>-72897.0311</v>
      </c>
      <c r="DR62" s="131">
        <v>-70325.68700000002</v>
      </c>
      <c r="DS62" s="149">
        <v>-2571.3440999999602</v>
      </c>
      <c r="DT62" s="148">
        <v>-5684.911499999999</v>
      </c>
      <c r="DU62" s="131">
        <v>-4570.718</v>
      </c>
      <c r="DV62" s="149">
        <v>-1114.1934999999994</v>
      </c>
      <c r="DW62" s="148">
        <v>-6400.374649999999</v>
      </c>
      <c r="DX62" s="131">
        <v>-7285.5</v>
      </c>
      <c r="DY62" s="149">
        <v>885.1253500000006</v>
      </c>
      <c r="DZ62" s="148">
        <v>-190539.37862000003</v>
      </c>
      <c r="EA62" s="131">
        <v>-160952.636</v>
      </c>
      <c r="EB62" s="149">
        <v>-29586.74262000003</v>
      </c>
      <c r="EC62" s="148">
        <v>-20221.87357000001</v>
      </c>
      <c r="ED62" s="131">
        <v>-22393.216</v>
      </c>
      <c r="EE62" s="149">
        <v>2171.34242999999</v>
      </c>
      <c r="EF62" s="148">
        <v>1806916.33665</v>
      </c>
      <c r="EG62" s="131">
        <v>1779360.7</v>
      </c>
      <c r="EH62" s="149">
        <v>27555.63665000002</v>
      </c>
      <c r="EI62" s="148">
        <v>-40973.934060000014</v>
      </c>
      <c r="EJ62" s="131">
        <v>-126743.829</v>
      </c>
      <c r="EK62" s="149">
        <v>85769.89493999998</v>
      </c>
      <c r="EL62" s="148">
        <v>-242826.80206999995</v>
      </c>
      <c r="EM62" s="131">
        <v>-180318.369</v>
      </c>
      <c r="EN62" s="149">
        <v>-62508.433069999955</v>
      </c>
      <c r="EO62" s="148">
        <v>3363.22776999997</v>
      </c>
      <c r="EP62" s="131">
        <v>0</v>
      </c>
      <c r="EQ62" s="149">
        <v>3363.227769999737</v>
      </c>
      <c r="ES62" s="1"/>
    </row>
    <row r="63" spans="4:147" ht="5.25" customHeight="1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</row>
    <row r="64" s="31" customFormat="1" ht="14.25"/>
    <row r="65" s="31" customFormat="1" ht="14.25"/>
    <row r="66" s="31" customFormat="1" ht="14.25"/>
    <row r="67" s="31" customFormat="1" ht="14.25"/>
    <row r="68" s="31" customFormat="1" ht="14.25"/>
    <row r="69" s="31" customFormat="1" ht="14.25"/>
    <row r="70" s="31" customFormat="1" ht="14.25"/>
    <row r="71" s="31" customFormat="1" ht="14.25"/>
    <row r="72" s="31" customFormat="1" ht="14.25"/>
    <row r="73" s="31" customFormat="1" ht="14.25"/>
    <row r="74" s="31" customFormat="1" ht="14.25"/>
    <row r="75" s="31" customFormat="1" ht="14.25"/>
    <row r="76" s="31" customFormat="1" ht="14.25"/>
    <row r="77" s="31" customFormat="1" ht="14.25"/>
    <row r="78" s="31" customFormat="1" ht="14.25"/>
    <row r="79" s="31" customFormat="1" ht="14.25"/>
    <row r="80" s="31" customFormat="1" ht="14.25"/>
    <row r="81" s="31" customFormat="1" ht="14.25"/>
    <row r="82" s="31" customFormat="1" ht="14.25"/>
    <row r="83" s="31" customFormat="1" ht="14.25"/>
    <row r="84" s="31" customFormat="1" ht="14.25"/>
    <row r="85" s="31" customFormat="1" ht="14.25"/>
    <row r="86" s="31" customFormat="1" ht="14.25"/>
    <row r="87" s="31" customFormat="1" ht="14.25"/>
    <row r="88" s="31" customFormat="1" ht="14.25"/>
    <row r="89" s="31" customFormat="1" ht="14.25"/>
    <row r="90" s="31" customFormat="1" ht="14.25"/>
    <row r="91" s="31" customFormat="1" ht="14.25"/>
    <row r="92" s="31" customFormat="1" ht="14.25"/>
    <row r="93" s="31" customFormat="1" ht="14.25"/>
    <row r="94" s="31" customFormat="1" ht="14.25"/>
    <row r="95" s="31" customFormat="1" ht="14.25"/>
    <row r="96" s="31" customFormat="1" ht="14.25"/>
    <row r="97" s="31" customFormat="1" ht="14.25"/>
    <row r="98" s="31" customFormat="1" ht="14.25"/>
    <row r="99" s="31" customFormat="1" ht="14.25"/>
    <row r="100" s="31" customFormat="1" ht="14.25"/>
    <row r="101" s="31" customFormat="1" ht="14.25"/>
    <row r="102" s="31" customFormat="1" ht="14.25"/>
    <row r="103" s="31" customFormat="1" ht="14.25"/>
    <row r="104" s="31" customFormat="1" ht="14.25"/>
    <row r="105" s="31" customFormat="1" ht="14.25"/>
    <row r="106" s="31" customFormat="1" ht="14.25"/>
    <row r="107" s="31" customFormat="1" ht="14.25"/>
    <row r="108" s="31" customFormat="1" ht="14.25"/>
    <row r="109" s="31" customFormat="1" ht="14.25"/>
    <row r="110" s="31" customFormat="1" ht="14.25"/>
    <row r="111" s="31" customFormat="1" ht="14.25"/>
    <row r="112" s="31" customFormat="1" ht="14.25"/>
    <row r="113" s="31" customFormat="1" ht="14.25"/>
    <row r="114" s="31" customFormat="1" ht="14.25"/>
    <row r="115" s="31" customFormat="1" ht="14.25"/>
    <row r="116" s="31" customFormat="1" ht="14.25"/>
    <row r="117" s="31" customFormat="1" ht="14.25"/>
    <row r="122" spans="4:149" ht="1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2"/>
      <c r="ES122" s="2"/>
    </row>
    <row r="123" spans="4:149" ht="1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2"/>
      <c r="ES123" s="2"/>
    </row>
    <row r="124" spans="4:149" ht="1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2"/>
      <c r="ES124" s="2"/>
    </row>
    <row r="125" spans="4:149" ht="1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2"/>
      <c r="ES125" s="2"/>
    </row>
    <row r="126" spans="4:149" ht="1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2"/>
      <c r="ES126" s="2"/>
    </row>
    <row r="127" spans="4:149" ht="1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2"/>
      <c r="ES127" s="2"/>
    </row>
    <row r="128" spans="4:149" ht="15"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</row>
    <row r="129" spans="4:149" ht="15"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</row>
    <row r="130" spans="4:149" ht="15"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</row>
    <row r="131" spans="4:149" ht="15"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</row>
    <row r="132" spans="4:149" ht="15"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</row>
    <row r="133" spans="4:149" ht="15"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</row>
    <row r="134" spans="4:149" ht="15"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</row>
    <row r="135" spans="4:149" ht="15"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</row>
    <row r="136" spans="4:149" ht="15"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</row>
    <row r="137" spans="4:149" ht="15"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</row>
    <row r="138" spans="4:149" ht="15"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</row>
    <row r="139" spans="4:149" ht="15">
      <c r="D139" s="32"/>
      <c r="E139" s="32"/>
      <c r="F139" s="32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</row>
    <row r="140" spans="4:149" ht="15">
      <c r="D140" s="32"/>
      <c r="E140" s="32"/>
      <c r="F140" s="32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</row>
    <row r="141" spans="4:149" ht="15">
      <c r="D141" s="32"/>
      <c r="E141" s="32"/>
      <c r="F141" s="32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</row>
    <row r="142" spans="4:149" ht="15">
      <c r="D142" s="32"/>
      <c r="E142" s="32"/>
      <c r="F142" s="32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</row>
    <row r="143" spans="4:149" ht="15">
      <c r="D143" s="32"/>
      <c r="E143" s="32"/>
      <c r="F143" s="32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</row>
    <row r="144" spans="4:149" ht="15">
      <c r="D144" s="32"/>
      <c r="E144" s="32"/>
      <c r="F144" s="32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</row>
    <row r="145" spans="4:149" ht="15">
      <c r="D145" s="32"/>
      <c r="E145" s="32"/>
      <c r="F145" s="32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</row>
    <row r="146" spans="4:149" ht="15">
      <c r="D146" s="32"/>
      <c r="E146" s="32"/>
      <c r="F146" s="32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</row>
    <row r="147" spans="4:149" ht="15">
      <c r="D147" s="32"/>
      <c r="E147" s="32"/>
      <c r="F147" s="32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</row>
    <row r="148" spans="4:149" ht="15">
      <c r="D148" s="32"/>
      <c r="E148" s="32"/>
      <c r="F148" s="32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</row>
    <row r="149" spans="4:149" ht="15">
      <c r="D149" s="32"/>
      <c r="E149" s="32"/>
      <c r="F149" s="32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</row>
    <row r="150" spans="4:149" ht="15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1"/>
      <c r="ES150" s="31"/>
    </row>
    <row r="151" spans="4:149" ht="15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1"/>
      <c r="ES151" s="31"/>
    </row>
    <row r="152" spans="4:149" ht="15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1"/>
      <c r="ES152" s="31"/>
    </row>
    <row r="153" spans="4:149" ht="15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1"/>
      <c r="ES153" s="31"/>
    </row>
    <row r="154" spans="4:149" ht="15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1"/>
      <c r="ES154" s="31"/>
    </row>
    <row r="155" spans="4:149" ht="15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1"/>
      <c r="ES155" s="31"/>
    </row>
    <row r="156" spans="4:149" ht="15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1"/>
      <c r="ES156" s="31"/>
    </row>
    <row r="157" spans="4:149" ht="15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1"/>
      <c r="ES157" s="31"/>
    </row>
    <row r="158" spans="4:149" ht="15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1"/>
      <c r="ES158" s="31"/>
    </row>
    <row r="159" spans="4:149" ht="15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1"/>
      <c r="ES159" s="31"/>
    </row>
    <row r="160" spans="4:149" ht="15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1"/>
      <c r="ES160" s="31"/>
    </row>
    <row r="161" spans="4:149" ht="15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1"/>
      <c r="ES161" s="31"/>
    </row>
    <row r="162" spans="4:149" ht="15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1"/>
      <c r="ES162" s="31"/>
    </row>
    <row r="163" spans="4:149" ht="15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1"/>
      <c r="ES163" s="31"/>
    </row>
    <row r="164" spans="4:149" ht="15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1"/>
      <c r="ES164" s="31"/>
    </row>
    <row r="165" spans="4:149" ht="15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1"/>
      <c r="ES165" s="31"/>
    </row>
    <row r="166" spans="4:149" ht="15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1"/>
      <c r="ES166" s="31"/>
    </row>
    <row r="167" spans="4:149" ht="15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1"/>
      <c r="ES167" s="31"/>
    </row>
    <row r="168" spans="4:149" ht="15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1"/>
      <c r="ES168" s="31"/>
    </row>
    <row r="169" spans="4:149" ht="15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1"/>
      <c r="ES169" s="31"/>
    </row>
    <row r="170" spans="4:149" ht="15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1"/>
      <c r="ES170" s="31"/>
    </row>
    <row r="171" spans="4:149" ht="15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1"/>
      <c r="ES171" s="31"/>
    </row>
    <row r="172" spans="4:149" ht="15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1"/>
      <c r="ES172" s="31"/>
    </row>
    <row r="173" spans="4:149" ht="15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1"/>
      <c r="ES173" s="31"/>
    </row>
    <row r="174" spans="4:149" ht="15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1"/>
      <c r="ES174" s="31"/>
    </row>
    <row r="175" spans="4:149" ht="15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1"/>
      <c r="ES175" s="31"/>
    </row>
    <row r="176" spans="4:149" ht="15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1"/>
      <c r="ES176" s="31"/>
    </row>
    <row r="177" spans="4:149" ht="15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1"/>
      <c r="ES177" s="31"/>
    </row>
    <row r="178" spans="4:149" ht="15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1"/>
      <c r="ES178" s="31"/>
    </row>
    <row r="179" spans="4:149" ht="15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1"/>
      <c r="ES179" s="31"/>
    </row>
    <row r="180" spans="4:149" ht="15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1"/>
      <c r="ES180" s="31"/>
    </row>
    <row r="181" spans="4:149" ht="15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1"/>
      <c r="ES181" s="31"/>
    </row>
    <row r="182" spans="4:149" ht="15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1"/>
      <c r="ES182" s="31"/>
    </row>
    <row r="183" spans="4:149" ht="15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1"/>
      <c r="ES183" s="31"/>
    </row>
    <row r="184" spans="4:149" ht="15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1"/>
      <c r="ES184" s="31"/>
    </row>
    <row r="185" spans="4:149" ht="15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1"/>
      <c r="ES185" s="31"/>
    </row>
    <row r="186" spans="4:149" ht="15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1"/>
      <c r="ES186" s="31"/>
    </row>
    <row r="187" spans="4:149" ht="15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1"/>
      <c r="ES187" s="31"/>
    </row>
    <row r="188" spans="4:149" ht="15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1"/>
      <c r="ES188" s="31"/>
    </row>
    <row r="189" spans="4:149" ht="15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1"/>
      <c r="ES189" s="31"/>
    </row>
    <row r="190" spans="4:149" ht="15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1"/>
      <c r="ES190" s="31"/>
    </row>
    <row r="191" spans="4:149" ht="15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1"/>
      <c r="ES191" s="31"/>
    </row>
    <row r="192" spans="4:149" ht="15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1"/>
      <c r="ES192" s="31"/>
    </row>
    <row r="193" spans="4:149" ht="15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1"/>
      <c r="ES193" s="31"/>
    </row>
    <row r="194" spans="4:149" ht="15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1"/>
      <c r="ES194" s="31"/>
    </row>
    <row r="195" spans="4:149" ht="15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1"/>
      <c r="ES195" s="31"/>
    </row>
    <row r="196" spans="4:149" ht="15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1"/>
      <c r="ES196" s="31"/>
    </row>
    <row r="197" spans="4:149" ht="15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1"/>
      <c r="ES197" s="31"/>
    </row>
    <row r="198" spans="4:149" ht="15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1"/>
      <c r="ES198" s="31"/>
    </row>
    <row r="199" spans="4:149" ht="15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1"/>
      <c r="ES199" s="31"/>
    </row>
    <row r="200" spans="4:149" ht="15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1"/>
      <c r="ES200" s="31"/>
    </row>
    <row r="201" spans="4:149" ht="15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1"/>
      <c r="ES201" s="31"/>
    </row>
    <row r="202" spans="4:149" ht="15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1"/>
      <c r="ES202" s="31"/>
    </row>
    <row r="203" spans="4:149" ht="15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1"/>
      <c r="ES203" s="31"/>
    </row>
    <row r="204" spans="4:149" ht="15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1"/>
      <c r="ES204" s="31"/>
    </row>
    <row r="205" spans="4:149" ht="15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1"/>
      <c r="ES205" s="31"/>
    </row>
    <row r="206" spans="4:149" ht="15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1"/>
      <c r="ES206" s="31"/>
    </row>
    <row r="207" spans="4:149" ht="15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1"/>
      <c r="ES207" s="31"/>
    </row>
    <row r="208" spans="4:149" ht="15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1"/>
      <c r="ES208" s="31"/>
    </row>
    <row r="209" spans="4:149" ht="15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1"/>
      <c r="ES209" s="31"/>
    </row>
    <row r="210" spans="4:149" ht="15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1"/>
      <c r="ES210" s="31"/>
    </row>
    <row r="211" spans="4:149" ht="15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1"/>
      <c r="ES211" s="31"/>
    </row>
    <row r="212" spans="4:149" ht="15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1"/>
      <c r="ES212" s="31"/>
    </row>
    <row r="213" spans="4:147" ht="1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</row>
    <row r="214" spans="4:147" ht="1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</row>
    <row r="215" spans="4:147" ht="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</row>
    <row r="216" spans="4:147" ht="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</row>
    <row r="217" spans="4:147" ht="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</row>
    <row r="218" spans="4:147" ht="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</row>
    <row r="219" spans="4:147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</row>
    <row r="220" spans="4:147" ht="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</row>
    <row r="221" spans="4:147" ht="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</row>
    <row r="222" spans="4:147" ht="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</row>
    <row r="223" spans="4:147" ht="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</row>
    <row r="224" spans="4:147" ht="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</row>
    <row r="225" spans="4:147" ht="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</row>
    <row r="226" spans="4:147" ht="1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</row>
    <row r="227" spans="4:147" ht="1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</row>
    <row r="228" spans="4:147" ht="1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</row>
    <row r="229" spans="4:147" ht="1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</row>
    <row r="230" spans="4:147" ht="1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</row>
    <row r="231" spans="4:147" ht="1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</row>
    <row r="232" spans="4:147" ht="1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</row>
    <row r="233" spans="4:147" ht="1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</row>
    <row r="234" spans="4:147" ht="1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</row>
    <row r="235" spans="4:147" ht="1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</row>
    <row r="236" spans="4:147" ht="1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</row>
    <row r="237" spans="4:147" ht="1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</row>
    <row r="238" spans="4:147" ht="1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</row>
    <row r="239" spans="4:147" ht="1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</row>
    <row r="240" spans="4:147" ht="1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</row>
    <row r="241" spans="4:147" ht="1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</row>
    <row r="242" spans="4:147" ht="1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</row>
    <row r="243" spans="4:147" ht="1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</row>
    <row r="244" spans="4:147" ht="1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</row>
    <row r="245" spans="4:147" ht="1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</row>
    <row r="246" spans="4:147" ht="1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</row>
    <row r="247" spans="4:147" ht="1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</row>
    <row r="248" spans="4:147" ht="1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</row>
    <row r="249" spans="4:147" ht="1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</row>
    <row r="250" spans="4:147" ht="1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</row>
    <row r="251" spans="4:147" ht="1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</row>
    <row r="252" spans="4:147" ht="1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</row>
    <row r="253" spans="4:147" ht="1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</row>
    <row r="254" spans="4:147" ht="1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</row>
    <row r="255" spans="4:147" ht="1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</row>
    <row r="256" spans="4:147" ht="1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</row>
    <row r="257" spans="4:147" ht="1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</row>
    <row r="258" spans="4:147" ht="1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</row>
    <row r="259" spans="4:147" ht="1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</row>
    <row r="260" spans="4:147" ht="1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</row>
    <row r="261" spans="4:147" ht="1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</row>
    <row r="262" spans="4:147" ht="1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</row>
    <row r="263" spans="4:147" ht="1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</row>
    <row r="264" spans="4:147" ht="1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</row>
    <row r="265" spans="4:147" ht="1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</row>
    <row r="266" spans="4:147" ht="1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</row>
    <row r="267" spans="4:147" ht="1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</row>
    <row r="268" spans="4:147" ht="1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</row>
    <row r="269" spans="4:147" ht="1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</row>
    <row r="270" spans="4:147" ht="1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</row>
    <row r="271" spans="4:147" ht="1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</row>
    <row r="272" spans="4:147" ht="1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</row>
    <row r="273" spans="4:147" ht="1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</row>
    <row r="274" spans="4:147" ht="1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</row>
    <row r="275" spans="4:147" ht="1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</row>
    <row r="276" spans="4:147" ht="1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</row>
    <row r="277" spans="4:147" ht="1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</row>
    <row r="278" spans="4:147" ht="1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</row>
    <row r="279" spans="4:147" ht="1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</row>
    <row r="280" spans="4:147" ht="1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</row>
    <row r="281" spans="4:147" ht="1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</row>
    <row r="282" spans="4:147" ht="1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</row>
    <row r="283" spans="4:147" ht="1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</row>
    <row r="284" spans="4:147" ht="1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</row>
    <row r="285" spans="4:147" ht="1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</row>
    <row r="286" spans="4:147" ht="1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</row>
    <row r="287" spans="4:147" ht="1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</row>
    <row r="288" spans="4:147" ht="1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</row>
    <row r="289" spans="4:147" ht="1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</row>
    <row r="290" spans="4:147" ht="1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</row>
    <row r="291" spans="4:147" ht="1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</row>
    <row r="292" spans="4:147" ht="1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</row>
    <row r="293" spans="4:147" ht="1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</row>
    <row r="294" spans="4:147" ht="1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</row>
    <row r="295" spans="4:147" ht="1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</row>
    <row r="296" spans="4:147" ht="1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</row>
    <row r="297" spans="4:147" ht="1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</row>
    <row r="298" spans="4:147" ht="1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</row>
    <row r="299" spans="4:147" ht="1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</row>
    <row r="300" spans="4:147" ht="1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</row>
    <row r="301" spans="4:147" ht="1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</row>
    <row r="302" spans="4:147" ht="1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</row>
    <row r="303" spans="4:147" ht="1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</row>
    <row r="304" spans="4:147" ht="1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</row>
    <row r="305" spans="4:147" ht="1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</row>
    <row r="306" spans="4:147" ht="1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</row>
    <row r="307" spans="4:147" ht="1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</row>
    <row r="308" spans="4:147" ht="1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</row>
    <row r="309" spans="4:147" ht="1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</row>
    <row r="310" spans="4:147" ht="1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</row>
    <row r="311" spans="4:147" ht="1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</row>
    <row r="312" spans="4:147" ht="1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</row>
    <row r="313" spans="4:147" ht="1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</row>
    <row r="314" spans="4:147" ht="1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</row>
    <row r="315" spans="4:147" ht="1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</row>
    <row r="316" spans="4:147" ht="1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</row>
    <row r="317" spans="4:147" ht="1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</row>
    <row r="318" spans="4:147" ht="1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</row>
    <row r="319" spans="4:147" ht="1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</row>
    <row r="320" spans="4:147" ht="1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</row>
    <row r="321" spans="4:147" ht="1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</row>
    <row r="322" spans="4:147" ht="1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</row>
    <row r="323" spans="4:147" ht="1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</row>
    <row r="324" spans="4:147" ht="1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</row>
    <row r="325" spans="4:147" ht="1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</row>
    <row r="326" spans="4:147" ht="1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</row>
    <row r="327" spans="4:147" ht="1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</row>
    <row r="328" spans="4:147" ht="1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</row>
    <row r="329" spans="4:147" ht="1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</row>
    <row r="330" spans="4:147" ht="1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</row>
    <row r="331" spans="4:147" ht="1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</row>
    <row r="332" spans="4:147" ht="1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</row>
    <row r="333" spans="4:147" ht="1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</row>
    <row r="334" spans="4:147" ht="1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</row>
    <row r="335" spans="4:147" ht="1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</row>
    <row r="336" spans="4:147" ht="1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</row>
    <row r="337" spans="4:147" ht="1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</row>
    <row r="338" spans="4:147" ht="1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</row>
    <row r="339" spans="4:147" ht="1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</row>
    <row r="340" spans="4:147" ht="1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</row>
    <row r="341" spans="4:147" ht="1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</row>
    <row r="342" spans="4:147" ht="1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</row>
    <row r="343" spans="4:147" ht="1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</row>
    <row r="344" spans="4:147" ht="1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</row>
    <row r="345" spans="4:147" ht="1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</row>
    <row r="346" spans="4:147" ht="1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</row>
    <row r="347" spans="4:147" ht="1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</row>
    <row r="348" spans="4:147" ht="1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</row>
    <row r="349" spans="4:147" ht="1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</row>
    <row r="350" spans="4:147" ht="1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</row>
    <row r="351" spans="4:147" ht="1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</row>
    <row r="352" spans="4:147" ht="1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</row>
    <row r="353" spans="4:147" ht="1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</row>
    <row r="354" spans="4:147" ht="1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</row>
    <row r="355" spans="4:147" ht="1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</row>
    <row r="356" spans="4:147" ht="1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</row>
    <row r="357" spans="4:147" ht="1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</row>
    <row r="358" spans="4:147" ht="1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</row>
    <row r="359" spans="4:147" ht="1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</row>
    <row r="360" spans="4:147" ht="1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</row>
    <row r="361" spans="4:147" ht="1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</row>
    <row r="362" spans="4:147" ht="1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</row>
    <row r="363" spans="4:147" ht="1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</row>
    <row r="364" spans="4:147" ht="1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</row>
    <row r="365" spans="4:147" ht="1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</row>
    <row r="366" spans="4:147" ht="1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</row>
    <row r="367" spans="4:147" ht="1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</row>
    <row r="368" spans="4:147" ht="1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</row>
    <row r="369" spans="4:147" ht="1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</row>
    <row r="370" spans="4:147" ht="1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</row>
    <row r="371" spans="4:147" ht="1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</row>
    <row r="372" spans="4:147" ht="1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</row>
    <row r="373" spans="4:147" ht="1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</row>
    <row r="374" spans="4:147" ht="1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</row>
    <row r="375" spans="4:147" ht="1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</row>
    <row r="376" spans="4:147" ht="1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</row>
    <row r="377" spans="4:147" ht="1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</row>
    <row r="378" spans="4:147" ht="1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</row>
    <row r="379" spans="4:147" ht="1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</row>
    <row r="380" spans="4:147" ht="1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</row>
    <row r="381" spans="4:147" ht="1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</row>
    <row r="382" spans="4:147" ht="1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</row>
    <row r="383" spans="4:147" ht="1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</row>
    <row r="384" spans="4:147" ht="1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</row>
    <row r="385" spans="4:147" ht="1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</row>
    <row r="386" spans="4:147" ht="1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</row>
    <row r="387" spans="4:147" ht="1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</row>
    <row r="388" spans="4:147" ht="1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</row>
    <row r="389" spans="4:147" ht="1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</row>
    <row r="390" spans="4:147" ht="1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</row>
    <row r="391" spans="4:147" ht="1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</row>
    <row r="392" spans="4:147" ht="1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</row>
    <row r="393" spans="4:147" ht="1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</row>
    <row r="394" spans="4:147" ht="1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</row>
    <row r="395" spans="4:147" ht="1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</row>
    <row r="396" spans="4:147" ht="1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</row>
    <row r="397" spans="4:147" ht="1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</row>
  </sheetData>
  <sheetProtection password="CDDA" sheet="1" objects="1" scenarios="1"/>
  <mergeCells count="58">
    <mergeCell ref="BU2:BZ3"/>
    <mergeCell ref="CA2:CF3"/>
    <mergeCell ref="CG2:EN2"/>
    <mergeCell ref="EO2:EQ4"/>
    <mergeCell ref="CG3:CU3"/>
    <mergeCell ref="CV3:CX3"/>
    <mergeCell ref="CY3:DA3"/>
    <mergeCell ref="DB3:DS3"/>
    <mergeCell ref="DT3:EN3"/>
    <mergeCell ref="EI4:EK4"/>
    <mergeCell ref="EL4:EN4"/>
    <mergeCell ref="EC4:EE4"/>
    <mergeCell ref="EF4:EH4"/>
    <mergeCell ref="CJ4:CL4"/>
    <mergeCell ref="CM4:CO4"/>
    <mergeCell ref="CP4:CR4"/>
    <mergeCell ref="DW4:DY4"/>
    <mergeCell ref="DZ4:EB4"/>
    <mergeCell ref="BX4:BZ4"/>
    <mergeCell ref="CA4:CC4"/>
    <mergeCell ref="DN4:DP4"/>
    <mergeCell ref="CG4:CI4"/>
    <mergeCell ref="DE4:DG4"/>
    <mergeCell ref="DH4:DJ4"/>
    <mergeCell ref="DK4:DM4"/>
    <mergeCell ref="DQ4:DS4"/>
    <mergeCell ref="DT4:DV4"/>
    <mergeCell ref="CS4:CU4"/>
    <mergeCell ref="CV4:CX4"/>
    <mergeCell ref="CY4:DA4"/>
    <mergeCell ref="CD4:CF4"/>
    <mergeCell ref="DB4:DD4"/>
    <mergeCell ref="BU4:BW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S4:U4"/>
    <mergeCell ref="V4:X4"/>
    <mergeCell ref="Y4:AA4"/>
    <mergeCell ref="B2:C4"/>
    <mergeCell ref="D4:F4"/>
    <mergeCell ref="G4:I4"/>
    <mergeCell ref="J4:L4"/>
    <mergeCell ref="M4:O4"/>
    <mergeCell ref="P4:R4"/>
    <mergeCell ref="D2:BT3"/>
    <mergeCell ref="BR4:BT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61"/>
  <sheetViews>
    <sheetView showGridLines="0" zoomScalePageLayoutView="0" workbookViewId="0" topLeftCell="A37">
      <selection activeCell="C64" sqref="C64"/>
    </sheetView>
  </sheetViews>
  <sheetFormatPr defaultColWidth="9.140625" defaultRowHeight="15"/>
  <cols>
    <col min="1" max="1" width="0.9921875" style="0" customWidth="1"/>
    <col min="2" max="2" width="3.00390625" style="0" customWidth="1"/>
    <col min="3" max="3" width="55.7109375" style="0" customWidth="1"/>
    <col min="4" max="15" width="13.7109375" style="0" customWidth="1"/>
    <col min="16" max="16" width="15.7109375" style="0" customWidth="1"/>
    <col min="17" max="17" width="2.28125" style="0" customWidth="1"/>
    <col min="229" max="229" width="0.9921875" style="0" customWidth="1"/>
    <col min="230" max="230" width="3.00390625" style="0" customWidth="1"/>
    <col min="231" max="231" width="58.57421875" style="0" customWidth="1"/>
    <col min="232" max="246" width="10.7109375" style="0" customWidth="1"/>
    <col min="247" max="247" width="0.85546875" style="0" customWidth="1"/>
    <col min="248" max="248" width="12.00390625" style="0" customWidth="1"/>
  </cols>
  <sheetData>
    <row r="1" ht="3" customHeight="1" thickBot="1"/>
    <row r="2" spans="2:16" s="5" customFormat="1" ht="27.75" customHeight="1" thickBot="1">
      <c r="B2" s="164" t="s">
        <v>86</v>
      </c>
      <c r="C2" s="270"/>
      <c r="D2" s="168" t="s">
        <v>28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2:16" s="8" customFormat="1" ht="33.75" customHeight="1" thickBot="1">
      <c r="B3" s="166"/>
      <c r="C3" s="271"/>
      <c r="D3" s="33" t="s">
        <v>16</v>
      </c>
      <c r="E3" s="34" t="s">
        <v>17</v>
      </c>
      <c r="F3" s="34" t="s">
        <v>18</v>
      </c>
      <c r="G3" s="34" t="s">
        <v>19</v>
      </c>
      <c r="H3" s="34" t="s">
        <v>20</v>
      </c>
      <c r="I3" s="34" t="s">
        <v>21</v>
      </c>
      <c r="J3" s="34" t="s">
        <v>22</v>
      </c>
      <c r="K3" s="34" t="s">
        <v>23</v>
      </c>
      <c r="L3" s="34" t="s">
        <v>24</v>
      </c>
      <c r="M3" s="34" t="s">
        <v>25</v>
      </c>
      <c r="N3" s="34" t="s">
        <v>26</v>
      </c>
      <c r="O3" s="37" t="s">
        <v>27</v>
      </c>
      <c r="P3" s="163" t="s">
        <v>87</v>
      </c>
    </row>
    <row r="4" spans="2:16" ht="15.75" customHeight="1">
      <c r="B4" s="9">
        <v>1</v>
      </c>
      <c r="C4" s="10" t="s">
        <v>93</v>
      </c>
      <c r="D4" s="35">
        <v>274901.56000000006</v>
      </c>
      <c r="E4" s="19">
        <v>136910.49300000002</v>
      </c>
      <c r="F4" s="19">
        <v>158122.82194999995</v>
      </c>
      <c r="G4" s="19">
        <v>184834.89239</v>
      </c>
      <c r="H4" s="19">
        <v>139371.02466999998</v>
      </c>
      <c r="I4" s="19">
        <v>145386.82294</v>
      </c>
      <c r="J4" s="19">
        <v>196786.58845</v>
      </c>
      <c r="K4" s="19">
        <v>138508.39</v>
      </c>
      <c r="L4" s="19">
        <v>145057.49971</v>
      </c>
      <c r="M4" s="19">
        <v>190717.36886000005</v>
      </c>
      <c r="N4" s="19">
        <v>140806.114</v>
      </c>
      <c r="O4" s="35">
        <v>148887.68596</v>
      </c>
      <c r="P4" s="150">
        <f>SUM(D4:O4)</f>
        <v>2000291.2619300003</v>
      </c>
    </row>
    <row r="5" spans="2:16" ht="15.75" customHeight="1">
      <c r="B5" s="12">
        <v>2</v>
      </c>
      <c r="C5" s="13" t="s">
        <v>94</v>
      </c>
      <c r="D5" s="36">
        <v>5081.983469999997</v>
      </c>
      <c r="E5" s="4">
        <v>4261.765119999994</v>
      </c>
      <c r="F5" s="4">
        <v>13023.015159999986</v>
      </c>
      <c r="G5" s="4">
        <v>6800.429589999993</v>
      </c>
      <c r="H5" s="4">
        <v>8237.309689999996</v>
      </c>
      <c r="I5" s="4">
        <v>5549.422149999997</v>
      </c>
      <c r="J5" s="4">
        <v>4590.841209999998</v>
      </c>
      <c r="K5" s="4">
        <v>3165.3858399999976</v>
      </c>
      <c r="L5" s="4">
        <v>5854.313719999992</v>
      </c>
      <c r="M5" s="4">
        <v>6331.172809999996</v>
      </c>
      <c r="N5" s="4">
        <v>12867.01678</v>
      </c>
      <c r="O5" s="36">
        <v>10816.475359999995</v>
      </c>
      <c r="P5" s="151">
        <f aca="true" t="shared" si="0" ref="P5:P60">SUM(D5:O5)</f>
        <v>86579.13089999995</v>
      </c>
    </row>
    <row r="6" spans="2:16" ht="15.75" customHeight="1">
      <c r="B6" s="12">
        <v>3</v>
      </c>
      <c r="C6" s="13" t="s">
        <v>95</v>
      </c>
      <c r="D6" s="36">
        <v>0</v>
      </c>
      <c r="E6" s="4">
        <v>0</v>
      </c>
      <c r="F6" s="4">
        <v>6250</v>
      </c>
      <c r="G6" s="4">
        <v>6250</v>
      </c>
      <c r="H6" s="4">
        <v>0</v>
      </c>
      <c r="I6" s="4">
        <v>0</v>
      </c>
      <c r="J6" s="4">
        <v>6250</v>
      </c>
      <c r="K6" s="4">
        <v>0</v>
      </c>
      <c r="L6" s="4">
        <v>0</v>
      </c>
      <c r="M6" s="4">
        <v>6250</v>
      </c>
      <c r="N6" s="4">
        <v>0</v>
      </c>
      <c r="O6" s="36">
        <v>0</v>
      </c>
      <c r="P6" s="151">
        <f t="shared" si="0"/>
        <v>25000</v>
      </c>
    </row>
    <row r="7" spans="2:16" ht="15.75" customHeight="1">
      <c r="B7" s="12">
        <v>4</v>
      </c>
      <c r="C7" s="13" t="s">
        <v>96</v>
      </c>
      <c r="D7" s="36">
        <v>2399.802019999999</v>
      </c>
      <c r="E7" s="4">
        <v>1708.2592799999984</v>
      </c>
      <c r="F7" s="4">
        <v>1532.8764699999977</v>
      </c>
      <c r="G7" s="4">
        <v>1357.433789999998</v>
      </c>
      <c r="H7" s="4">
        <v>1639.3223900000007</v>
      </c>
      <c r="I7" s="4">
        <v>7505.474040000009</v>
      </c>
      <c r="J7" s="4">
        <v>1445.2314999999987</v>
      </c>
      <c r="K7" s="4">
        <v>1514.8516699999989</v>
      </c>
      <c r="L7" s="4">
        <v>1688.7839299999987</v>
      </c>
      <c r="M7" s="4">
        <v>1376.0835499999982</v>
      </c>
      <c r="N7" s="4">
        <v>1311.0015899999983</v>
      </c>
      <c r="O7" s="36">
        <v>1956.5357900000015</v>
      </c>
      <c r="P7" s="151">
        <f t="shared" si="0"/>
        <v>25435.65602</v>
      </c>
    </row>
    <row r="8" spans="2:16" ht="15.75" customHeight="1">
      <c r="B8" s="15">
        <v>5</v>
      </c>
      <c r="C8" s="16" t="s">
        <v>97</v>
      </c>
      <c r="D8" s="93">
        <v>282383.34549000004</v>
      </c>
      <c r="E8" s="94">
        <v>142880.5174</v>
      </c>
      <c r="F8" s="94">
        <v>178928.71357999992</v>
      </c>
      <c r="G8" s="94">
        <v>199242.75577</v>
      </c>
      <c r="H8" s="94">
        <v>149247.65674999997</v>
      </c>
      <c r="I8" s="94">
        <v>158441.71913</v>
      </c>
      <c r="J8" s="94">
        <v>209072.66116</v>
      </c>
      <c r="K8" s="94">
        <v>143188.62751000002</v>
      </c>
      <c r="L8" s="94">
        <v>152600.59736</v>
      </c>
      <c r="M8" s="94">
        <v>204674.62522000005</v>
      </c>
      <c r="N8" s="94">
        <v>154984.13237</v>
      </c>
      <c r="O8" s="93">
        <v>161660.69710999998</v>
      </c>
      <c r="P8" s="152">
        <f t="shared" si="0"/>
        <v>2137306.04885</v>
      </c>
    </row>
    <row r="9" spans="2:16" ht="15.75" customHeight="1">
      <c r="B9" s="15">
        <v>6</v>
      </c>
      <c r="C9" s="16" t="s">
        <v>98</v>
      </c>
      <c r="D9" s="93">
        <v>296.23926000000006</v>
      </c>
      <c r="E9" s="94">
        <v>205.3994900000001</v>
      </c>
      <c r="F9" s="94">
        <v>229.14414</v>
      </c>
      <c r="G9" s="94">
        <v>153.31915</v>
      </c>
      <c r="H9" s="94">
        <v>142.68712999999994</v>
      </c>
      <c r="I9" s="94">
        <v>17464.09769999998</v>
      </c>
      <c r="J9" s="94">
        <v>512.8066500000007</v>
      </c>
      <c r="K9" s="94">
        <v>302.84150000000005</v>
      </c>
      <c r="L9" s="94">
        <v>767.6874000000004</v>
      </c>
      <c r="M9" s="94">
        <v>245.15920999999997</v>
      </c>
      <c r="N9" s="94">
        <v>166.62136999999998</v>
      </c>
      <c r="O9" s="93">
        <v>33426.943439999995</v>
      </c>
      <c r="P9" s="152">
        <f t="shared" si="0"/>
        <v>53912.94643999998</v>
      </c>
    </row>
    <row r="10" spans="2:16" s="8" customFormat="1" ht="15.75" customHeight="1">
      <c r="B10" s="96">
        <v>7</v>
      </c>
      <c r="C10" s="97" t="s">
        <v>99</v>
      </c>
      <c r="D10" s="98">
        <v>282679.58475000004</v>
      </c>
      <c r="E10" s="99">
        <v>143085.91689000002</v>
      </c>
      <c r="F10" s="99">
        <v>179157.8577199999</v>
      </c>
      <c r="G10" s="99">
        <v>199396.07491999998</v>
      </c>
      <c r="H10" s="99">
        <v>149390.34387999997</v>
      </c>
      <c r="I10" s="99">
        <v>175905.81683</v>
      </c>
      <c r="J10" s="99">
        <v>209585.46781</v>
      </c>
      <c r="K10" s="99">
        <v>143491.46901000003</v>
      </c>
      <c r="L10" s="99">
        <v>153368.28476</v>
      </c>
      <c r="M10" s="99">
        <v>204919.78443000006</v>
      </c>
      <c r="N10" s="99">
        <v>155150.75374000001</v>
      </c>
      <c r="O10" s="98">
        <v>195087.64054999998</v>
      </c>
      <c r="P10" s="153">
        <f t="shared" si="0"/>
        <v>2191218.99529</v>
      </c>
    </row>
    <row r="11" spans="2:16" ht="15.75" customHeight="1">
      <c r="B11" s="96">
        <v>8</v>
      </c>
      <c r="C11" s="97" t="s">
        <v>100</v>
      </c>
      <c r="D11" s="98">
        <v>384.79816000000056</v>
      </c>
      <c r="E11" s="99">
        <v>344.3937899999997</v>
      </c>
      <c r="F11" s="99">
        <v>843.613649999998</v>
      </c>
      <c r="G11" s="99">
        <v>366.9790500000002</v>
      </c>
      <c r="H11" s="99">
        <v>368.8191900000006</v>
      </c>
      <c r="I11" s="99">
        <v>831.6562400000005</v>
      </c>
      <c r="J11" s="99">
        <v>200.84447999999983</v>
      </c>
      <c r="K11" s="99">
        <v>192.20620000000017</v>
      </c>
      <c r="L11" s="99">
        <v>821.2940099999988</v>
      </c>
      <c r="M11" s="99">
        <v>255.75004999999996</v>
      </c>
      <c r="N11" s="99">
        <v>978.1675900000015</v>
      </c>
      <c r="O11" s="98">
        <v>1474.8573399999993</v>
      </c>
      <c r="P11" s="153">
        <f t="shared" si="0"/>
        <v>7063.379749999999</v>
      </c>
    </row>
    <row r="12" spans="2:16" ht="15.75" customHeight="1" thickBot="1">
      <c r="B12" s="101">
        <v>9</v>
      </c>
      <c r="C12" s="102" t="s">
        <v>101</v>
      </c>
      <c r="D12" s="103">
        <v>1055.164</v>
      </c>
      <c r="E12" s="104">
        <v>1575.145</v>
      </c>
      <c r="F12" s="104">
        <v>86.45</v>
      </c>
      <c r="G12" s="104">
        <v>0</v>
      </c>
      <c r="H12" s="104">
        <v>0</v>
      </c>
      <c r="I12" s="104">
        <v>230.206</v>
      </c>
      <c r="J12" s="104">
        <v>0</v>
      </c>
      <c r="K12" s="104">
        <v>463.55</v>
      </c>
      <c r="L12" s="104">
        <v>53126</v>
      </c>
      <c r="M12" s="104">
        <v>39.549</v>
      </c>
      <c r="N12" s="104">
        <v>60200</v>
      </c>
      <c r="O12" s="103">
        <v>6719.74922</v>
      </c>
      <c r="P12" s="154">
        <f t="shared" si="0"/>
        <v>123495.81322</v>
      </c>
    </row>
    <row r="13" spans="2:16" ht="15.75" customHeight="1" thickBot="1">
      <c r="B13" s="106">
        <v>10</v>
      </c>
      <c r="C13" s="107" t="s">
        <v>15</v>
      </c>
      <c r="D13" s="108">
        <v>284119.54691000003</v>
      </c>
      <c r="E13" s="109">
        <v>145005.45568</v>
      </c>
      <c r="F13" s="109">
        <v>180087.9213699999</v>
      </c>
      <c r="G13" s="109">
        <v>199763.05396999998</v>
      </c>
      <c r="H13" s="109">
        <v>149759.16306999998</v>
      </c>
      <c r="I13" s="109">
        <v>176967.67906999998</v>
      </c>
      <c r="J13" s="109">
        <v>209786.31229</v>
      </c>
      <c r="K13" s="109">
        <v>144147.22521000003</v>
      </c>
      <c r="L13" s="109">
        <v>207315.57877000002</v>
      </c>
      <c r="M13" s="109">
        <v>205215.08348000006</v>
      </c>
      <c r="N13" s="109">
        <v>216328.92133</v>
      </c>
      <c r="O13" s="108">
        <v>203282.24710999997</v>
      </c>
      <c r="P13" s="155">
        <f t="shared" si="0"/>
        <v>2321778.1882599997</v>
      </c>
    </row>
    <row r="14" spans="2:16" ht="15.75" customHeight="1">
      <c r="B14" s="111">
        <v>11</v>
      </c>
      <c r="C14" s="112" t="s">
        <v>102</v>
      </c>
      <c r="D14" s="113">
        <v>230.27261</v>
      </c>
      <c r="E14" s="114">
        <v>271.44327</v>
      </c>
      <c r="F14" s="114">
        <v>704.87219</v>
      </c>
      <c r="G14" s="114">
        <v>254.83283999999995</v>
      </c>
      <c r="H14" s="114">
        <v>369.86631000000034</v>
      </c>
      <c r="I14" s="114">
        <v>298.93513</v>
      </c>
      <c r="J14" s="114">
        <v>414.8833200000001</v>
      </c>
      <c r="K14" s="114">
        <v>298.27184000000005</v>
      </c>
      <c r="L14" s="114">
        <v>5873.96668</v>
      </c>
      <c r="M14" s="114">
        <v>4114.951</v>
      </c>
      <c r="N14" s="114">
        <v>7480.592040000002</v>
      </c>
      <c r="O14" s="113">
        <v>48618.32725</v>
      </c>
      <c r="P14" s="156">
        <f t="shared" si="0"/>
        <v>68931.21448000001</v>
      </c>
    </row>
    <row r="15" spans="2:16" ht="15.75" customHeight="1">
      <c r="B15" s="117">
        <v>12</v>
      </c>
      <c r="C15" s="118" t="s">
        <v>1</v>
      </c>
      <c r="D15" s="119">
        <v>47.33882</v>
      </c>
      <c r="E15" s="120">
        <v>68.36653</v>
      </c>
      <c r="F15" s="120">
        <v>112.77338999999999</v>
      </c>
      <c r="G15" s="120">
        <v>209.84678000000002</v>
      </c>
      <c r="H15" s="120">
        <v>1899.7112199999997</v>
      </c>
      <c r="I15" s="120">
        <v>441.69342000000006</v>
      </c>
      <c r="J15" s="120">
        <v>276.4989400000001</v>
      </c>
      <c r="K15" s="120">
        <v>122.54987</v>
      </c>
      <c r="L15" s="120">
        <v>245.10334999999998</v>
      </c>
      <c r="M15" s="120">
        <v>625.12905</v>
      </c>
      <c r="N15" s="120">
        <v>636.6311599999999</v>
      </c>
      <c r="O15" s="119">
        <v>2777.3628300000014</v>
      </c>
      <c r="P15" s="157">
        <f t="shared" si="0"/>
        <v>7463.005360000001</v>
      </c>
    </row>
    <row r="16" spans="2:16" ht="15.75" customHeight="1">
      <c r="B16" s="117">
        <v>13</v>
      </c>
      <c r="C16" s="118" t="s">
        <v>2</v>
      </c>
      <c r="D16" s="119">
        <v>1689.310389999999</v>
      </c>
      <c r="E16" s="120">
        <v>883.0663300000048</v>
      </c>
      <c r="F16" s="120">
        <v>580.2641300000023</v>
      </c>
      <c r="G16" s="120">
        <v>2155.245470000002</v>
      </c>
      <c r="H16" s="120">
        <v>1260.509649999999</v>
      </c>
      <c r="I16" s="120">
        <v>942.8839100000008</v>
      </c>
      <c r="J16" s="120">
        <v>129.57004000000114</v>
      </c>
      <c r="K16" s="120">
        <v>577.0584499999998</v>
      </c>
      <c r="L16" s="120">
        <v>1232.809609999998</v>
      </c>
      <c r="M16" s="120">
        <v>967.4289500000003</v>
      </c>
      <c r="N16" s="120">
        <v>1716.3511400000007</v>
      </c>
      <c r="O16" s="119">
        <v>2431.628760000003</v>
      </c>
      <c r="P16" s="157">
        <f t="shared" si="0"/>
        <v>14566.126830000012</v>
      </c>
    </row>
    <row r="17" spans="2:16" ht="15.75" customHeight="1">
      <c r="B17" s="15">
        <v>14</v>
      </c>
      <c r="C17" s="16" t="s">
        <v>103</v>
      </c>
      <c r="D17" s="93">
        <v>1966.921819999999</v>
      </c>
      <c r="E17" s="94">
        <v>1222.8761300000047</v>
      </c>
      <c r="F17" s="94">
        <v>1397.9097100000022</v>
      </c>
      <c r="G17" s="94">
        <v>2619.925090000002</v>
      </c>
      <c r="H17" s="94">
        <v>3530.087179999999</v>
      </c>
      <c r="I17" s="94">
        <v>1683.5124600000008</v>
      </c>
      <c r="J17" s="94">
        <v>820.9523000000013</v>
      </c>
      <c r="K17" s="94">
        <v>997.8801599999998</v>
      </c>
      <c r="L17" s="94">
        <v>7351.879639999999</v>
      </c>
      <c r="M17" s="94">
        <v>5707.509000000001</v>
      </c>
      <c r="N17" s="94">
        <v>9833.574340000003</v>
      </c>
      <c r="O17" s="93">
        <v>53827.31884</v>
      </c>
      <c r="P17" s="152">
        <f t="shared" si="0"/>
        <v>90960.34667000001</v>
      </c>
    </row>
    <row r="18" spans="2:16" ht="15.75" customHeight="1">
      <c r="B18" s="117">
        <v>15</v>
      </c>
      <c r="C18" s="118" t="s">
        <v>104</v>
      </c>
      <c r="D18" s="119">
        <v>6725.682540000001</v>
      </c>
      <c r="E18" s="120">
        <v>1355.66508</v>
      </c>
      <c r="F18" s="120">
        <v>829.908</v>
      </c>
      <c r="G18" s="120">
        <v>1979.3484600000002</v>
      </c>
      <c r="H18" s="120">
        <v>1923.2819399999998</v>
      </c>
      <c r="I18" s="120">
        <v>767.7269000000001</v>
      </c>
      <c r="J18" s="120">
        <v>2892.7257499999996</v>
      </c>
      <c r="K18" s="120">
        <v>1476.89373</v>
      </c>
      <c r="L18" s="120">
        <v>865.02455</v>
      </c>
      <c r="M18" s="120">
        <v>2090.3997900000004</v>
      </c>
      <c r="N18" s="120">
        <v>1420.73107</v>
      </c>
      <c r="O18" s="119">
        <v>1301.9310100000002</v>
      </c>
      <c r="P18" s="157">
        <f t="shared" si="0"/>
        <v>23629.31882</v>
      </c>
    </row>
    <row r="19" spans="2:16" ht="15.75" customHeight="1">
      <c r="B19" s="117">
        <v>16</v>
      </c>
      <c r="C19" s="118" t="s">
        <v>105</v>
      </c>
      <c r="D19" s="119">
        <v>1928.3761</v>
      </c>
      <c r="E19" s="120">
        <v>2007.3</v>
      </c>
      <c r="F19" s="120">
        <v>1706.50964</v>
      </c>
      <c r="G19" s="120">
        <v>1924.02838</v>
      </c>
      <c r="H19" s="120">
        <v>1657.95615</v>
      </c>
      <c r="I19" s="120">
        <v>1758.38068</v>
      </c>
      <c r="J19" s="120">
        <v>1881.16889</v>
      </c>
      <c r="K19" s="120">
        <v>1810.5942200000002</v>
      </c>
      <c r="L19" s="120">
        <v>1711.05573</v>
      </c>
      <c r="M19" s="120">
        <v>1882.02377</v>
      </c>
      <c r="N19" s="120">
        <v>1758.4508300000002</v>
      </c>
      <c r="O19" s="119">
        <v>1746.7859899999996</v>
      </c>
      <c r="P19" s="157">
        <f t="shared" si="0"/>
        <v>21772.63038</v>
      </c>
    </row>
    <row r="20" spans="2:16" ht="15.75" customHeight="1">
      <c r="B20" s="117">
        <v>17</v>
      </c>
      <c r="C20" s="118" t="s">
        <v>106</v>
      </c>
      <c r="D20" s="119">
        <v>756.9439</v>
      </c>
      <c r="E20" s="120">
        <v>5039.30341</v>
      </c>
      <c r="F20" s="120">
        <v>12629.8223</v>
      </c>
      <c r="G20" s="120">
        <v>-8.420389999999315</v>
      </c>
      <c r="H20" s="120">
        <v>4013.3912299999997</v>
      </c>
      <c r="I20" s="120">
        <v>10469.63365</v>
      </c>
      <c r="J20" s="120">
        <v>-106.12299000000166</v>
      </c>
      <c r="K20" s="120">
        <v>18057.39088</v>
      </c>
      <c r="L20" s="120">
        <v>14174.542300000003</v>
      </c>
      <c r="M20" s="120">
        <v>3433.1002299999927</v>
      </c>
      <c r="N20" s="120">
        <v>5395.570370000005</v>
      </c>
      <c r="O20" s="119">
        <v>10465.726960000013</v>
      </c>
      <c r="P20" s="157">
        <f t="shared" si="0"/>
        <v>84320.88185</v>
      </c>
    </row>
    <row r="21" spans="2:16" ht="15.75" customHeight="1">
      <c r="B21" s="117">
        <v>18</v>
      </c>
      <c r="C21" s="118" t="s">
        <v>107</v>
      </c>
      <c r="D21" s="119">
        <v>538.87554</v>
      </c>
      <c r="E21" s="120">
        <v>1253.84204</v>
      </c>
      <c r="F21" s="120">
        <v>1272.2358799999997</v>
      </c>
      <c r="G21" s="120">
        <v>1530.8114899999996</v>
      </c>
      <c r="H21" s="120">
        <v>1736.53428</v>
      </c>
      <c r="I21" s="120">
        <v>1438.693</v>
      </c>
      <c r="J21" s="120">
        <v>1383.3611400000002</v>
      </c>
      <c r="K21" s="120">
        <v>1175.5193</v>
      </c>
      <c r="L21" s="120">
        <v>1192.34343</v>
      </c>
      <c r="M21" s="120">
        <v>1126.03348</v>
      </c>
      <c r="N21" s="120">
        <v>2886.9996</v>
      </c>
      <c r="O21" s="119">
        <v>2834.8352499999996</v>
      </c>
      <c r="P21" s="157">
        <f t="shared" si="0"/>
        <v>18370.08443</v>
      </c>
    </row>
    <row r="22" spans="2:16" ht="15.75" customHeight="1">
      <c r="B22" s="117">
        <v>19</v>
      </c>
      <c r="C22" s="118" t="s">
        <v>108</v>
      </c>
      <c r="D22" s="119">
        <v>8700.052000000001</v>
      </c>
      <c r="E22" s="120">
        <v>8201.989999999998</v>
      </c>
      <c r="F22" s="120">
        <v>9459.896299999995</v>
      </c>
      <c r="G22" s="120">
        <v>9037.471000000003</v>
      </c>
      <c r="H22" s="120">
        <v>9859.8204</v>
      </c>
      <c r="I22" s="120">
        <v>9564.988</v>
      </c>
      <c r="J22" s="120">
        <v>7823.337089999998</v>
      </c>
      <c r="K22" s="120">
        <v>6986.62902</v>
      </c>
      <c r="L22" s="120">
        <v>8294.88275</v>
      </c>
      <c r="M22" s="120">
        <v>9208.737730000006</v>
      </c>
      <c r="N22" s="120">
        <v>9758.472790000002</v>
      </c>
      <c r="O22" s="119">
        <v>12091.552900000002</v>
      </c>
      <c r="P22" s="157">
        <f t="shared" si="0"/>
        <v>108987.82998000001</v>
      </c>
    </row>
    <row r="23" spans="2:16" ht="15.75" customHeight="1">
      <c r="B23" s="117">
        <v>20</v>
      </c>
      <c r="C23" s="118" t="s">
        <v>3</v>
      </c>
      <c r="D23" s="119">
        <v>657.4954799999999</v>
      </c>
      <c r="E23" s="120">
        <v>396.08898999999997</v>
      </c>
      <c r="F23" s="120">
        <v>1048.1996699999997</v>
      </c>
      <c r="G23" s="120">
        <v>1074.1071300000003</v>
      </c>
      <c r="H23" s="120">
        <v>2250.05898</v>
      </c>
      <c r="I23" s="120">
        <v>1082.09568</v>
      </c>
      <c r="J23" s="120">
        <v>1041.9163999999998</v>
      </c>
      <c r="K23" s="120">
        <v>1407.64486</v>
      </c>
      <c r="L23" s="120">
        <v>1511.22126</v>
      </c>
      <c r="M23" s="120">
        <v>3335.8780500000007</v>
      </c>
      <c r="N23" s="120">
        <v>2639.258310000001</v>
      </c>
      <c r="O23" s="119">
        <v>3168.1990400000004</v>
      </c>
      <c r="P23" s="157">
        <f t="shared" si="0"/>
        <v>19612.163850000004</v>
      </c>
    </row>
    <row r="24" spans="2:16" ht="15.75" customHeight="1">
      <c r="B24" s="117">
        <v>21</v>
      </c>
      <c r="C24" s="118" t="s">
        <v>4</v>
      </c>
      <c r="D24" s="119">
        <v>1402.4773899999996</v>
      </c>
      <c r="E24" s="120">
        <v>2392.2561700000006</v>
      </c>
      <c r="F24" s="120">
        <v>7694.460750000001</v>
      </c>
      <c r="G24" s="120">
        <v>4003.336719999999</v>
      </c>
      <c r="H24" s="120">
        <v>4596.147949999998</v>
      </c>
      <c r="I24" s="120">
        <v>5121.570429999996</v>
      </c>
      <c r="J24" s="120">
        <v>17761.50066000001</v>
      </c>
      <c r="K24" s="120">
        <v>2842.9562600000017</v>
      </c>
      <c r="L24" s="120">
        <v>4569.434869999999</v>
      </c>
      <c r="M24" s="120">
        <v>6651.622530000007</v>
      </c>
      <c r="N24" s="120">
        <v>4381.667489999999</v>
      </c>
      <c r="O24" s="119">
        <v>25820.41964</v>
      </c>
      <c r="P24" s="157">
        <f t="shared" si="0"/>
        <v>87237.85086</v>
      </c>
    </row>
    <row r="25" spans="2:16" ht="15.75" customHeight="1">
      <c r="B25" s="117">
        <v>22</v>
      </c>
      <c r="C25" s="118" t="s">
        <v>5</v>
      </c>
      <c r="D25" s="119">
        <v>0</v>
      </c>
      <c r="E25" s="120">
        <v>333.2576</v>
      </c>
      <c r="F25" s="120">
        <v>143.84429999999998</v>
      </c>
      <c r="G25" s="120">
        <v>455.9275</v>
      </c>
      <c r="H25" s="120">
        <v>434.59720000000004</v>
      </c>
      <c r="I25" s="120">
        <v>299.06559999999996</v>
      </c>
      <c r="J25" s="120">
        <v>215.121</v>
      </c>
      <c r="K25" s="120">
        <v>21.018</v>
      </c>
      <c r="L25" s="120">
        <v>147.97</v>
      </c>
      <c r="M25" s="120">
        <v>308.1997</v>
      </c>
      <c r="N25" s="120">
        <v>1734.5355</v>
      </c>
      <c r="O25" s="119">
        <v>2476.6184</v>
      </c>
      <c r="P25" s="157">
        <f t="shared" si="0"/>
        <v>6570.1548</v>
      </c>
    </row>
    <row r="26" spans="2:16" ht="15.75" customHeight="1">
      <c r="B26" s="117">
        <v>23</v>
      </c>
      <c r="C26" s="118" t="s">
        <v>6</v>
      </c>
      <c r="D26" s="119">
        <v>28067.407519999997</v>
      </c>
      <c r="E26" s="120">
        <v>22055.405179999998</v>
      </c>
      <c r="F26" s="120">
        <v>22182.689379999996</v>
      </c>
      <c r="G26" s="120">
        <v>22270.162750000007</v>
      </c>
      <c r="H26" s="120">
        <v>23347.811479999968</v>
      </c>
      <c r="I26" s="120">
        <v>22646.93183999999</v>
      </c>
      <c r="J26" s="120">
        <v>23297.832209999982</v>
      </c>
      <c r="K26" s="120">
        <v>22072.715589999996</v>
      </c>
      <c r="L26" s="120">
        <v>22317.878169999993</v>
      </c>
      <c r="M26" s="120">
        <v>21639.245790000004</v>
      </c>
      <c r="N26" s="120">
        <v>21996.707369999996</v>
      </c>
      <c r="O26" s="119">
        <v>22913.93159999999</v>
      </c>
      <c r="P26" s="157">
        <f t="shared" si="0"/>
        <v>274808.71887999994</v>
      </c>
    </row>
    <row r="27" spans="2:16" ht="15.75" customHeight="1">
      <c r="B27" s="117">
        <v>24</v>
      </c>
      <c r="C27" s="118" t="s">
        <v>109</v>
      </c>
      <c r="D27" s="119">
        <v>2105.2784300000003</v>
      </c>
      <c r="E27" s="120">
        <v>1517.0790299999999</v>
      </c>
      <c r="F27" s="120">
        <v>1801.46076</v>
      </c>
      <c r="G27" s="120">
        <v>1529.04285</v>
      </c>
      <c r="H27" s="120">
        <v>2010.3457999999998</v>
      </c>
      <c r="I27" s="120">
        <v>2025.0243099999996</v>
      </c>
      <c r="J27" s="120">
        <v>2014.6813</v>
      </c>
      <c r="K27" s="120">
        <v>1506.61535</v>
      </c>
      <c r="L27" s="120">
        <v>1755.8207599999998</v>
      </c>
      <c r="M27" s="120">
        <v>1653.5241600000002</v>
      </c>
      <c r="N27" s="120">
        <v>1878.5220499999998</v>
      </c>
      <c r="O27" s="119">
        <v>3237.87413</v>
      </c>
      <c r="P27" s="157">
        <f t="shared" si="0"/>
        <v>23035.26893</v>
      </c>
    </row>
    <row r="28" spans="2:16" ht="15.75" customHeight="1">
      <c r="B28" s="117">
        <v>25</v>
      </c>
      <c r="C28" s="118" t="s">
        <v>110</v>
      </c>
      <c r="D28" s="119">
        <v>872.7523100000003</v>
      </c>
      <c r="E28" s="120">
        <v>550.5951100000002</v>
      </c>
      <c r="F28" s="120">
        <v>449.29522000000003</v>
      </c>
      <c r="G28" s="120">
        <v>972.2008999999995</v>
      </c>
      <c r="H28" s="120">
        <v>941.127470000001</v>
      </c>
      <c r="I28" s="120">
        <v>886.8041200000009</v>
      </c>
      <c r="J28" s="120">
        <v>1777.1473700000038</v>
      </c>
      <c r="K28" s="120">
        <v>924.16154</v>
      </c>
      <c r="L28" s="120">
        <v>773.0325500000015</v>
      </c>
      <c r="M28" s="120">
        <v>480.32211000000007</v>
      </c>
      <c r="N28" s="120">
        <v>1254.9693100000034</v>
      </c>
      <c r="O28" s="119">
        <v>1520.6969900000015</v>
      </c>
      <c r="P28" s="157">
        <f t="shared" si="0"/>
        <v>11403.105000000014</v>
      </c>
    </row>
    <row r="29" spans="2:16" ht="15.75" customHeight="1">
      <c r="B29" s="117">
        <v>26</v>
      </c>
      <c r="C29" s="118" t="s">
        <v>111</v>
      </c>
      <c r="D29" s="119">
        <v>771.4116</v>
      </c>
      <c r="E29" s="120">
        <v>0</v>
      </c>
      <c r="F29" s="120">
        <v>20.95186</v>
      </c>
      <c r="G29" s="120">
        <v>0</v>
      </c>
      <c r="H29" s="120">
        <v>0</v>
      </c>
      <c r="I29" s="120">
        <v>0</v>
      </c>
      <c r="J29" s="120">
        <v>0</v>
      </c>
      <c r="K29" s="120">
        <v>25.2</v>
      </c>
      <c r="L29" s="120">
        <v>214.57</v>
      </c>
      <c r="M29" s="120">
        <v>83.73776</v>
      </c>
      <c r="N29" s="120">
        <v>168.15</v>
      </c>
      <c r="O29" s="119">
        <v>1306.6643000000001</v>
      </c>
      <c r="P29" s="157">
        <f t="shared" si="0"/>
        <v>2590.68552</v>
      </c>
    </row>
    <row r="30" spans="2:16" ht="15.75" customHeight="1">
      <c r="B30" s="117">
        <v>27</v>
      </c>
      <c r="C30" s="118" t="s">
        <v>112</v>
      </c>
      <c r="D30" s="119">
        <v>2324.2207800000006</v>
      </c>
      <c r="E30" s="120">
        <v>1167.8435799999997</v>
      </c>
      <c r="F30" s="120">
        <v>2113.14061</v>
      </c>
      <c r="G30" s="120">
        <v>1776.25907</v>
      </c>
      <c r="H30" s="120">
        <v>2160.4739400000008</v>
      </c>
      <c r="I30" s="120">
        <v>2691.4745000000003</v>
      </c>
      <c r="J30" s="120">
        <v>1688.6392700000004</v>
      </c>
      <c r="K30" s="120">
        <v>1019.2891000000002</v>
      </c>
      <c r="L30" s="120">
        <v>1367.6807500000004</v>
      </c>
      <c r="M30" s="120">
        <v>2107.834750000001</v>
      </c>
      <c r="N30" s="120">
        <v>1947.281830000001</v>
      </c>
      <c r="O30" s="119">
        <v>3320.6606800000004</v>
      </c>
      <c r="P30" s="157">
        <f t="shared" si="0"/>
        <v>23684.798860000006</v>
      </c>
    </row>
    <row r="31" spans="2:16" ht="15.75" customHeight="1">
      <c r="B31" s="117">
        <v>28</v>
      </c>
      <c r="C31" s="118" t="s">
        <v>113</v>
      </c>
      <c r="D31" s="119">
        <v>9575.07624</v>
      </c>
      <c r="E31" s="120">
        <v>9541.417599999999</v>
      </c>
      <c r="F31" s="120">
        <v>9551.49092</v>
      </c>
      <c r="G31" s="120">
        <v>9942.601</v>
      </c>
      <c r="H31" s="120">
        <v>9579.53239</v>
      </c>
      <c r="I31" s="120">
        <v>9595.7245</v>
      </c>
      <c r="J31" s="120">
        <v>9634.88248</v>
      </c>
      <c r="K31" s="120">
        <v>9611.933430000001</v>
      </c>
      <c r="L31" s="120">
        <v>9600.033529999999</v>
      </c>
      <c r="M31" s="120">
        <v>10559.70947</v>
      </c>
      <c r="N31" s="120">
        <v>9581.20307</v>
      </c>
      <c r="O31" s="119">
        <v>9578.1424</v>
      </c>
      <c r="P31" s="157">
        <f t="shared" si="0"/>
        <v>116351.74703000001</v>
      </c>
    </row>
    <row r="32" spans="2:16" ht="15.75" customHeight="1">
      <c r="B32" s="117">
        <v>29</v>
      </c>
      <c r="C32" s="118" t="s">
        <v>114</v>
      </c>
      <c r="D32" s="119">
        <v>1937.9907600000033</v>
      </c>
      <c r="E32" s="120">
        <v>753.9151399999997</v>
      </c>
      <c r="F32" s="120">
        <v>1917.5407499999994</v>
      </c>
      <c r="G32" s="120">
        <v>1995.7230700000007</v>
      </c>
      <c r="H32" s="120">
        <v>1894.5277400000018</v>
      </c>
      <c r="I32" s="120">
        <v>1473.2308699999978</v>
      </c>
      <c r="J32" s="120">
        <v>1651.8882599999995</v>
      </c>
      <c r="K32" s="120">
        <v>1355.18367</v>
      </c>
      <c r="L32" s="120">
        <v>1665.382120000002</v>
      </c>
      <c r="M32" s="120">
        <v>1891.6805200000003</v>
      </c>
      <c r="N32" s="120">
        <v>3051.3816700000007</v>
      </c>
      <c r="O32" s="119">
        <v>7869.845829999993</v>
      </c>
      <c r="P32" s="157">
        <f t="shared" si="0"/>
        <v>27458.290399999998</v>
      </c>
    </row>
    <row r="33" spans="2:16" ht="15.75" customHeight="1">
      <c r="B33" s="15">
        <v>30</v>
      </c>
      <c r="C33" s="16" t="s">
        <v>115</v>
      </c>
      <c r="D33" s="93">
        <v>66364.04059000002</v>
      </c>
      <c r="E33" s="94">
        <v>56565.95892999999</v>
      </c>
      <c r="F33" s="94">
        <v>72821.44634</v>
      </c>
      <c r="G33" s="94">
        <v>58482.59993000001</v>
      </c>
      <c r="H33" s="94">
        <v>66405.60694999997</v>
      </c>
      <c r="I33" s="94">
        <v>69821.34407999998</v>
      </c>
      <c r="J33" s="94">
        <v>72958.07882999998</v>
      </c>
      <c r="K33" s="94">
        <v>70293.74495</v>
      </c>
      <c r="L33" s="94">
        <v>70160.87276999999</v>
      </c>
      <c r="M33" s="94">
        <v>66452.04984000002</v>
      </c>
      <c r="N33" s="94">
        <v>69853.90126000001</v>
      </c>
      <c r="O33" s="93">
        <v>109653.88511999999</v>
      </c>
      <c r="P33" s="152">
        <f t="shared" si="0"/>
        <v>849833.5295899999</v>
      </c>
    </row>
    <row r="34" spans="2:16" ht="15.75" customHeight="1">
      <c r="B34" s="117">
        <v>31</v>
      </c>
      <c r="C34" s="118" t="s">
        <v>7</v>
      </c>
      <c r="D34" s="119">
        <v>2484.19351</v>
      </c>
      <c r="E34" s="120">
        <v>292.12407999999994</v>
      </c>
      <c r="F34" s="120">
        <v>2296.99611</v>
      </c>
      <c r="G34" s="120">
        <v>3290.8037700000004</v>
      </c>
      <c r="H34" s="120">
        <v>1939.00261</v>
      </c>
      <c r="I34" s="120">
        <v>2029.6883999999998</v>
      </c>
      <c r="J34" s="120">
        <v>3849.5512500000004</v>
      </c>
      <c r="K34" s="120">
        <v>162.63244999999998</v>
      </c>
      <c r="L34" s="120">
        <v>1424.6415600000003</v>
      </c>
      <c r="M34" s="120">
        <v>2479.2068799999993</v>
      </c>
      <c r="N34" s="120">
        <v>1946.8950500000003</v>
      </c>
      <c r="O34" s="119">
        <v>6225.594970000004</v>
      </c>
      <c r="P34" s="157">
        <f t="shared" si="0"/>
        <v>28421.33064</v>
      </c>
    </row>
    <row r="35" spans="2:16" ht="15.75" customHeight="1">
      <c r="B35" s="117">
        <v>32</v>
      </c>
      <c r="C35" s="118" t="s">
        <v>8</v>
      </c>
      <c r="D35" s="119">
        <v>667.0509399999999</v>
      </c>
      <c r="E35" s="120">
        <v>661.4350499999994</v>
      </c>
      <c r="F35" s="120">
        <v>993.4490999999994</v>
      </c>
      <c r="G35" s="120">
        <v>1275.2110299999995</v>
      </c>
      <c r="H35" s="120">
        <v>1148.40862</v>
      </c>
      <c r="I35" s="120">
        <v>1335.9822300000003</v>
      </c>
      <c r="J35" s="120">
        <v>4712.936249999996</v>
      </c>
      <c r="K35" s="120">
        <v>992.56727</v>
      </c>
      <c r="L35" s="120">
        <v>1816.5471099999972</v>
      </c>
      <c r="M35" s="120">
        <v>1318.4721599999987</v>
      </c>
      <c r="N35" s="120">
        <v>1200.8837699999985</v>
      </c>
      <c r="O35" s="119">
        <v>2303.670719999998</v>
      </c>
      <c r="P35" s="157">
        <f t="shared" si="0"/>
        <v>18426.614249999988</v>
      </c>
    </row>
    <row r="36" spans="2:16" ht="15.75" customHeight="1">
      <c r="B36" s="117">
        <v>33</v>
      </c>
      <c r="C36" s="118" t="s">
        <v>9</v>
      </c>
      <c r="D36" s="119">
        <v>629.4168699999999</v>
      </c>
      <c r="E36" s="120">
        <v>271.96351</v>
      </c>
      <c r="F36" s="120">
        <v>458.00146</v>
      </c>
      <c r="G36" s="120">
        <v>389.29528000000005</v>
      </c>
      <c r="H36" s="120">
        <v>514.9383999999999</v>
      </c>
      <c r="I36" s="120">
        <v>1098.14109</v>
      </c>
      <c r="J36" s="120">
        <v>664.0308400000002</v>
      </c>
      <c r="K36" s="120">
        <v>577.56928</v>
      </c>
      <c r="L36" s="120">
        <v>730.5543699999998</v>
      </c>
      <c r="M36" s="120">
        <v>898.0937199999995</v>
      </c>
      <c r="N36" s="120">
        <v>2018.5826100000018</v>
      </c>
      <c r="O36" s="119">
        <v>2442.0417799999996</v>
      </c>
      <c r="P36" s="157">
        <f t="shared" si="0"/>
        <v>10692.629210000001</v>
      </c>
    </row>
    <row r="37" spans="2:16" ht="15.75" customHeight="1">
      <c r="B37" s="117">
        <v>34</v>
      </c>
      <c r="C37" s="118" t="s">
        <v>10</v>
      </c>
      <c r="D37" s="119">
        <v>118.85628999999999</v>
      </c>
      <c r="E37" s="120">
        <v>83.14405000000002</v>
      </c>
      <c r="F37" s="120">
        <v>474.2750300000001</v>
      </c>
      <c r="G37" s="120">
        <v>270.3043999999999</v>
      </c>
      <c r="H37" s="120">
        <v>137.32033000000007</v>
      </c>
      <c r="I37" s="120">
        <v>222.71064999999993</v>
      </c>
      <c r="J37" s="120">
        <v>397.64760999999993</v>
      </c>
      <c r="K37" s="120">
        <v>325.5357400000001</v>
      </c>
      <c r="L37" s="120">
        <v>279.7914600000001</v>
      </c>
      <c r="M37" s="120">
        <v>319.73105</v>
      </c>
      <c r="N37" s="120">
        <v>579.1224200000001</v>
      </c>
      <c r="O37" s="119">
        <v>613.6790799999998</v>
      </c>
      <c r="P37" s="157">
        <f t="shared" si="0"/>
        <v>3822.11811</v>
      </c>
    </row>
    <row r="38" spans="2:16" ht="15.75" customHeight="1">
      <c r="B38" s="117">
        <v>35</v>
      </c>
      <c r="C38" s="118" t="s">
        <v>116</v>
      </c>
      <c r="D38" s="119">
        <v>596.7430000000002</v>
      </c>
      <c r="E38" s="120">
        <v>227.40506999999997</v>
      </c>
      <c r="F38" s="120">
        <v>443.0464300000003</v>
      </c>
      <c r="G38" s="120">
        <v>317.9875600000001</v>
      </c>
      <c r="H38" s="120">
        <v>84.09164999999989</v>
      </c>
      <c r="I38" s="120">
        <v>720.8045099999999</v>
      </c>
      <c r="J38" s="120">
        <v>26.863390000000013</v>
      </c>
      <c r="K38" s="120">
        <v>46.20421000000001</v>
      </c>
      <c r="L38" s="120">
        <v>771.3365600000002</v>
      </c>
      <c r="M38" s="120">
        <v>231.61363</v>
      </c>
      <c r="N38" s="120">
        <v>329.6451700000004</v>
      </c>
      <c r="O38" s="119">
        <v>555.21628</v>
      </c>
      <c r="P38" s="157">
        <f t="shared" si="0"/>
        <v>4350.9574600000005</v>
      </c>
    </row>
    <row r="39" spans="2:16" ht="15.75" customHeight="1">
      <c r="B39" s="15">
        <v>36</v>
      </c>
      <c r="C39" s="16" t="s">
        <v>117</v>
      </c>
      <c r="D39" s="93">
        <v>4496.26061</v>
      </c>
      <c r="E39" s="94">
        <v>1536.0717599999994</v>
      </c>
      <c r="F39" s="94">
        <v>4665.7681299999995</v>
      </c>
      <c r="G39" s="94">
        <v>5543.602040000001</v>
      </c>
      <c r="H39" s="94">
        <v>3823.7616099999996</v>
      </c>
      <c r="I39" s="94">
        <v>5407.32688</v>
      </c>
      <c r="J39" s="94">
        <v>9651.029339999995</v>
      </c>
      <c r="K39" s="94">
        <v>2104.5089500000004</v>
      </c>
      <c r="L39" s="94">
        <v>5022.871059999998</v>
      </c>
      <c r="M39" s="94">
        <v>5247.117439999998</v>
      </c>
      <c r="N39" s="94">
        <v>6075.129020000001</v>
      </c>
      <c r="O39" s="93">
        <v>12140.202830000002</v>
      </c>
      <c r="P39" s="152">
        <f t="shared" si="0"/>
        <v>65713.64967</v>
      </c>
    </row>
    <row r="40" spans="2:16" ht="15.75" customHeight="1">
      <c r="B40" s="117">
        <v>37</v>
      </c>
      <c r="C40" s="118" t="s">
        <v>11</v>
      </c>
      <c r="D40" s="119">
        <v>47413.83700000004</v>
      </c>
      <c r="E40" s="120">
        <v>48300.427999999934</v>
      </c>
      <c r="F40" s="120">
        <v>56464.23999999998</v>
      </c>
      <c r="G40" s="120">
        <v>48813.920999999995</v>
      </c>
      <c r="H40" s="120">
        <v>51870.63800000006</v>
      </c>
      <c r="I40" s="120">
        <v>58356.920000000006</v>
      </c>
      <c r="J40" s="120">
        <v>51328.41299999999</v>
      </c>
      <c r="K40" s="120">
        <v>51745.287</v>
      </c>
      <c r="L40" s="120">
        <v>54480.999000000025</v>
      </c>
      <c r="M40" s="120">
        <v>51206.06</v>
      </c>
      <c r="N40" s="120">
        <v>63038.43999999997</v>
      </c>
      <c r="O40" s="119">
        <v>72244.018</v>
      </c>
      <c r="P40" s="157">
        <f t="shared" si="0"/>
        <v>655263.2010000001</v>
      </c>
    </row>
    <row r="41" spans="2:16" ht="15.75" customHeight="1">
      <c r="B41" s="117">
        <v>38</v>
      </c>
      <c r="C41" s="118" t="s">
        <v>118</v>
      </c>
      <c r="D41" s="119">
        <v>16317.592779999997</v>
      </c>
      <c r="E41" s="120">
        <v>15974.648999999989</v>
      </c>
      <c r="F41" s="120">
        <v>19086.46724999998</v>
      </c>
      <c r="G41" s="120">
        <v>17078.029149999966</v>
      </c>
      <c r="H41" s="120">
        <v>16913.94649999999</v>
      </c>
      <c r="I41" s="120">
        <v>19561.745249999985</v>
      </c>
      <c r="J41" s="120">
        <v>17785.71236000001</v>
      </c>
      <c r="K41" s="120">
        <v>17112.52175</v>
      </c>
      <c r="L41" s="120">
        <v>18200.28775</v>
      </c>
      <c r="M41" s="120">
        <v>17564.446400000008</v>
      </c>
      <c r="N41" s="120">
        <v>20867.34400000002</v>
      </c>
      <c r="O41" s="119">
        <v>22328.60624999997</v>
      </c>
      <c r="P41" s="157">
        <f t="shared" si="0"/>
        <v>218791.34843999989</v>
      </c>
    </row>
    <row r="42" spans="2:16" ht="15.75" customHeight="1">
      <c r="B42" s="117">
        <v>39</v>
      </c>
      <c r="C42" s="118" t="s">
        <v>12</v>
      </c>
      <c r="D42" s="119">
        <v>957.6763599999996</v>
      </c>
      <c r="E42" s="120">
        <v>2040.5131299999996</v>
      </c>
      <c r="F42" s="120">
        <v>2015.8076799999988</v>
      </c>
      <c r="G42" s="120">
        <v>1974.681229999999</v>
      </c>
      <c r="H42" s="120">
        <v>2131.658399999999</v>
      </c>
      <c r="I42" s="120">
        <v>2076.1327999999976</v>
      </c>
      <c r="J42" s="120">
        <v>1996.0463899999988</v>
      </c>
      <c r="K42" s="120">
        <v>1901.088759999998</v>
      </c>
      <c r="L42" s="120">
        <v>1916.8331999999994</v>
      </c>
      <c r="M42" s="120">
        <v>2048.2117699999994</v>
      </c>
      <c r="N42" s="120">
        <v>2126.237679999999</v>
      </c>
      <c r="O42" s="119">
        <v>3048.889089999997</v>
      </c>
      <c r="P42" s="157">
        <f t="shared" si="0"/>
        <v>24233.776489999986</v>
      </c>
    </row>
    <row r="43" spans="2:16" ht="15.75" customHeight="1">
      <c r="B43" s="15">
        <v>40</v>
      </c>
      <c r="C43" s="16" t="s">
        <v>119</v>
      </c>
      <c r="D43" s="93">
        <v>64689.10614000004</v>
      </c>
      <c r="E43" s="94">
        <v>66315.59012999992</v>
      </c>
      <c r="F43" s="94">
        <v>77566.51492999996</v>
      </c>
      <c r="G43" s="94">
        <v>67866.63137999996</v>
      </c>
      <c r="H43" s="94">
        <v>70916.24290000006</v>
      </c>
      <c r="I43" s="94">
        <v>79994.79804999998</v>
      </c>
      <c r="J43" s="94">
        <v>71110.17175000001</v>
      </c>
      <c r="K43" s="94">
        <v>70758.89751</v>
      </c>
      <c r="L43" s="94">
        <v>74598.11995000002</v>
      </c>
      <c r="M43" s="94">
        <v>70818.71817000001</v>
      </c>
      <c r="N43" s="94">
        <v>86032.02167999999</v>
      </c>
      <c r="O43" s="93">
        <v>97621.51333999996</v>
      </c>
      <c r="P43" s="152">
        <f t="shared" si="0"/>
        <v>898288.3259299999</v>
      </c>
    </row>
    <row r="44" spans="2:16" ht="15.75" customHeight="1">
      <c r="B44" s="117">
        <v>41</v>
      </c>
      <c r="C44" s="118" t="s">
        <v>13</v>
      </c>
      <c r="D44" s="119">
        <v>0</v>
      </c>
      <c r="E44" s="120">
        <v>2903.0312900000004</v>
      </c>
      <c r="F44" s="120">
        <v>13759.799350000001</v>
      </c>
      <c r="G44" s="120">
        <v>8844.55372</v>
      </c>
      <c r="H44" s="120">
        <v>15950.44446</v>
      </c>
      <c r="I44" s="120">
        <v>12488.37509</v>
      </c>
      <c r="J44" s="120">
        <v>11735.36201</v>
      </c>
      <c r="K44" s="120">
        <v>14024.64543</v>
      </c>
      <c r="L44" s="120">
        <v>10503.56245</v>
      </c>
      <c r="M44" s="120">
        <v>9551.61608</v>
      </c>
      <c r="N44" s="120">
        <v>14615.940050000001</v>
      </c>
      <c r="O44" s="119">
        <v>53992.28529</v>
      </c>
      <c r="P44" s="157">
        <f t="shared" si="0"/>
        <v>168369.61522</v>
      </c>
    </row>
    <row r="45" spans="2:16" ht="15.75" customHeight="1">
      <c r="B45" s="117">
        <v>42</v>
      </c>
      <c r="C45" s="118" t="s">
        <v>120</v>
      </c>
      <c r="D45" s="119">
        <v>219.64833000000016</v>
      </c>
      <c r="E45" s="120">
        <v>192.1501900000001</v>
      </c>
      <c r="F45" s="120">
        <v>66.04416</v>
      </c>
      <c r="G45" s="120">
        <v>62.720150000000004</v>
      </c>
      <c r="H45" s="120">
        <v>491.2140100000001</v>
      </c>
      <c r="I45" s="120">
        <v>11.187809999999997</v>
      </c>
      <c r="J45" s="120">
        <v>68.15516000000001</v>
      </c>
      <c r="K45" s="120">
        <v>81.65659999999998</v>
      </c>
      <c r="L45" s="120">
        <v>1219.74584</v>
      </c>
      <c r="M45" s="120">
        <v>-12.804160000000003</v>
      </c>
      <c r="N45" s="120">
        <v>75.59577999999998</v>
      </c>
      <c r="O45" s="119">
        <v>5038.165959999998</v>
      </c>
      <c r="P45" s="157">
        <f t="shared" si="0"/>
        <v>7513.479829999998</v>
      </c>
    </row>
    <row r="46" spans="2:16" ht="15.75" customHeight="1">
      <c r="B46" s="15">
        <v>43</v>
      </c>
      <c r="C46" s="16" t="s">
        <v>121</v>
      </c>
      <c r="D46" s="93">
        <v>219.64833000000016</v>
      </c>
      <c r="E46" s="94">
        <v>3095.1814800000006</v>
      </c>
      <c r="F46" s="94">
        <v>13825.84351</v>
      </c>
      <c r="G46" s="94">
        <v>8907.273869999999</v>
      </c>
      <c r="H46" s="94">
        <v>16441.658470000002</v>
      </c>
      <c r="I46" s="94">
        <v>12499.562899999999</v>
      </c>
      <c r="J46" s="94">
        <v>11803.517170000001</v>
      </c>
      <c r="K46" s="94">
        <v>14106.30203</v>
      </c>
      <c r="L46" s="94">
        <v>11723.308289999999</v>
      </c>
      <c r="M46" s="94">
        <v>9538.81192</v>
      </c>
      <c r="N46" s="94">
        <v>14691.53583</v>
      </c>
      <c r="O46" s="93">
        <v>59030.45125</v>
      </c>
      <c r="P46" s="152">
        <f t="shared" si="0"/>
        <v>175883.09505</v>
      </c>
    </row>
    <row r="47" spans="2:16" ht="15.75" customHeight="1">
      <c r="B47" s="117">
        <v>44</v>
      </c>
      <c r="C47" s="118" t="s">
        <v>122</v>
      </c>
      <c r="D47" s="119">
        <v>7211.81237</v>
      </c>
      <c r="E47" s="120">
        <v>7151.505379999999</v>
      </c>
      <c r="F47" s="120">
        <v>7064.731919999998</v>
      </c>
      <c r="G47" s="120">
        <v>7141.46624</v>
      </c>
      <c r="H47" s="120">
        <v>7139.787119999998</v>
      </c>
      <c r="I47" s="120">
        <v>7273.7093</v>
      </c>
      <c r="J47" s="120">
        <v>7286.812999999997</v>
      </c>
      <c r="K47" s="120">
        <v>7262.8183899999985</v>
      </c>
      <c r="L47" s="120">
        <v>7036.705049999998</v>
      </c>
      <c r="M47" s="120">
        <v>7035.103229999999</v>
      </c>
      <c r="N47" s="120">
        <v>7329.680409999997</v>
      </c>
      <c r="O47" s="119">
        <v>8445.647010000002</v>
      </c>
      <c r="P47" s="157">
        <f t="shared" si="0"/>
        <v>87379.77941999999</v>
      </c>
    </row>
    <row r="48" spans="2:16" ht="15.75" customHeight="1">
      <c r="B48" s="117">
        <v>45</v>
      </c>
      <c r="C48" s="118" t="s">
        <v>14</v>
      </c>
      <c r="D48" s="119">
        <v>105.114</v>
      </c>
      <c r="E48" s="120">
        <v>27.02843</v>
      </c>
      <c r="F48" s="120">
        <v>50.88</v>
      </c>
      <c r="G48" s="120">
        <v>65.66953000000001</v>
      </c>
      <c r="H48" s="120">
        <v>31.07413</v>
      </c>
      <c r="I48" s="120">
        <v>16655.246939999997</v>
      </c>
      <c r="J48" s="120">
        <v>87.40183</v>
      </c>
      <c r="K48" s="120">
        <v>131.63248</v>
      </c>
      <c r="L48" s="120">
        <v>56.4978</v>
      </c>
      <c r="M48" s="120">
        <v>85.378</v>
      </c>
      <c r="N48" s="120">
        <v>42.57076</v>
      </c>
      <c r="O48" s="119">
        <v>20487.684479999996</v>
      </c>
      <c r="P48" s="157">
        <f t="shared" si="0"/>
        <v>37826.17838</v>
      </c>
    </row>
    <row r="49" spans="2:16" ht="15.75" customHeight="1">
      <c r="B49" s="117">
        <v>46</v>
      </c>
      <c r="C49" s="118" t="s">
        <v>123</v>
      </c>
      <c r="D49" s="119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19">
        <v>69438.82812000005</v>
      </c>
      <c r="P49" s="157">
        <f t="shared" si="0"/>
        <v>69438.82812000005</v>
      </c>
    </row>
    <row r="50" spans="2:16" ht="15.75" customHeight="1">
      <c r="B50" s="15">
        <v>47</v>
      </c>
      <c r="C50" s="16" t="s">
        <v>124</v>
      </c>
      <c r="D50" s="93">
        <v>7316.926369999999</v>
      </c>
      <c r="E50" s="94">
        <v>7178.533809999999</v>
      </c>
      <c r="F50" s="94">
        <v>7115.6119199999985</v>
      </c>
      <c r="G50" s="94">
        <v>7207.13577</v>
      </c>
      <c r="H50" s="94">
        <v>7170.861249999998</v>
      </c>
      <c r="I50" s="94">
        <v>23928.95624</v>
      </c>
      <c r="J50" s="94">
        <v>7374.214829999997</v>
      </c>
      <c r="K50" s="94">
        <v>7394.450869999999</v>
      </c>
      <c r="L50" s="94">
        <v>7093.202849999998</v>
      </c>
      <c r="M50" s="94">
        <v>7120.4812299999985</v>
      </c>
      <c r="N50" s="94">
        <v>7372.251169999997</v>
      </c>
      <c r="O50" s="93">
        <v>98372.15961000005</v>
      </c>
      <c r="P50" s="152">
        <f t="shared" si="0"/>
        <v>194644.78592000005</v>
      </c>
    </row>
    <row r="51" spans="2:16" s="8" customFormat="1" ht="15.75" customHeight="1">
      <c r="B51" s="117">
        <v>48</v>
      </c>
      <c r="C51" s="118" t="s">
        <v>125</v>
      </c>
      <c r="D51" s="119">
        <v>95.77258</v>
      </c>
      <c r="E51" s="120">
        <v>80.91204</v>
      </c>
      <c r="F51" s="120">
        <v>229.36551000000006</v>
      </c>
      <c r="G51" s="120">
        <v>192.01866000000007</v>
      </c>
      <c r="H51" s="120">
        <v>378.0609999999999</v>
      </c>
      <c r="I51" s="120">
        <v>388.6647099999999</v>
      </c>
      <c r="J51" s="120">
        <v>194.08134000000004</v>
      </c>
      <c r="K51" s="120">
        <v>152.34024000000005</v>
      </c>
      <c r="L51" s="120">
        <v>130.22583</v>
      </c>
      <c r="M51" s="120">
        <v>352.7027000000001</v>
      </c>
      <c r="N51" s="120">
        <v>365.9492400000001</v>
      </c>
      <c r="O51" s="119">
        <v>1241.0786800000005</v>
      </c>
      <c r="P51" s="157">
        <f t="shared" si="0"/>
        <v>3801.1725300000007</v>
      </c>
    </row>
    <row r="52" spans="2:16" ht="15.75" customHeight="1">
      <c r="B52" s="117">
        <v>49</v>
      </c>
      <c r="C52" s="118" t="s">
        <v>126</v>
      </c>
      <c r="D52" s="119">
        <v>1723.69438</v>
      </c>
      <c r="E52" s="120">
        <v>58.14373000000001</v>
      </c>
      <c r="F52" s="120">
        <v>85.9506</v>
      </c>
      <c r="G52" s="120">
        <v>1137.1469900000002</v>
      </c>
      <c r="H52" s="120">
        <v>341.57099</v>
      </c>
      <c r="I52" s="120">
        <v>-10.122</v>
      </c>
      <c r="J52" s="120">
        <v>35.304750000000006</v>
      </c>
      <c r="K52" s="120">
        <v>1596.70743</v>
      </c>
      <c r="L52" s="120">
        <v>61.498000000000005</v>
      </c>
      <c r="M52" s="120">
        <v>190.97012</v>
      </c>
      <c r="N52" s="120">
        <v>96.67471000000002</v>
      </c>
      <c r="O52" s="119">
        <v>391.5992100000001</v>
      </c>
      <c r="P52" s="157">
        <f t="shared" si="0"/>
        <v>5709.138910000001</v>
      </c>
    </row>
    <row r="53" spans="2:16" ht="15.75" customHeight="1">
      <c r="B53" s="15">
        <v>50</v>
      </c>
      <c r="C53" s="16" t="s">
        <v>127</v>
      </c>
      <c r="D53" s="93">
        <v>1819.46696</v>
      </c>
      <c r="E53" s="94">
        <v>139.05577000000002</v>
      </c>
      <c r="F53" s="94">
        <v>315.31611000000004</v>
      </c>
      <c r="G53" s="94">
        <v>1329.1656500000004</v>
      </c>
      <c r="H53" s="94">
        <v>719.6319899999999</v>
      </c>
      <c r="I53" s="94">
        <v>378.5427099999999</v>
      </c>
      <c r="J53" s="94">
        <v>229.38609000000005</v>
      </c>
      <c r="K53" s="94">
        <v>1749.04767</v>
      </c>
      <c r="L53" s="94">
        <v>191.72383000000002</v>
      </c>
      <c r="M53" s="94">
        <v>543.6728200000001</v>
      </c>
      <c r="N53" s="94">
        <v>462.6239500000001</v>
      </c>
      <c r="O53" s="93">
        <v>1632.6778900000006</v>
      </c>
      <c r="P53" s="152">
        <f t="shared" si="0"/>
        <v>9510.31144</v>
      </c>
    </row>
    <row r="54" spans="2:16" ht="15.75" customHeight="1">
      <c r="B54" s="96">
        <v>51</v>
      </c>
      <c r="C54" s="97" t="s">
        <v>128</v>
      </c>
      <c r="D54" s="98">
        <v>146872.37082000004</v>
      </c>
      <c r="E54" s="99">
        <v>136053.26800999994</v>
      </c>
      <c r="F54" s="99">
        <v>177708.41064999995</v>
      </c>
      <c r="G54" s="99">
        <v>151956.33372999998</v>
      </c>
      <c r="H54" s="99">
        <v>169007.85035000002</v>
      </c>
      <c r="I54" s="99">
        <v>193714.04331999994</v>
      </c>
      <c r="J54" s="99">
        <v>173947.35031</v>
      </c>
      <c r="K54" s="99">
        <v>167404.83214</v>
      </c>
      <c r="L54" s="99">
        <v>176141.97839</v>
      </c>
      <c r="M54" s="99">
        <v>165428.36042</v>
      </c>
      <c r="N54" s="99">
        <v>194321.03725</v>
      </c>
      <c r="O54" s="98">
        <v>432278.20888000005</v>
      </c>
      <c r="P54" s="153">
        <f t="shared" si="0"/>
        <v>2284834.0442700004</v>
      </c>
    </row>
    <row r="55" spans="2:16" ht="15.75" customHeight="1">
      <c r="B55" s="96">
        <v>52</v>
      </c>
      <c r="C55" s="97" t="s">
        <v>129</v>
      </c>
      <c r="D55" s="98">
        <v>161.37577</v>
      </c>
      <c r="E55" s="99">
        <v>71.48220999999998</v>
      </c>
      <c r="F55" s="99">
        <v>67.68102000000005</v>
      </c>
      <c r="G55" s="99">
        <v>110.40761999999995</v>
      </c>
      <c r="H55" s="99">
        <v>159.06270999999998</v>
      </c>
      <c r="I55" s="99">
        <v>249.47940000000003</v>
      </c>
      <c r="J55" s="99">
        <v>176.05023999999995</v>
      </c>
      <c r="K55" s="99">
        <v>70.52981</v>
      </c>
      <c r="L55" s="99">
        <v>150.57055999999997</v>
      </c>
      <c r="M55" s="99">
        <v>132.32551000000007</v>
      </c>
      <c r="N55" s="99">
        <v>590.9208599999998</v>
      </c>
      <c r="O55" s="98">
        <v>2081.49007</v>
      </c>
      <c r="P55" s="153">
        <f t="shared" si="0"/>
        <v>4021.3757799999994</v>
      </c>
    </row>
    <row r="56" spans="2:16" ht="15.75" customHeight="1" thickBot="1">
      <c r="B56" s="101">
        <v>53</v>
      </c>
      <c r="C56" s="102" t="s">
        <v>130</v>
      </c>
      <c r="D56" s="103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5915.655000000001</v>
      </c>
      <c r="M56" s="104">
        <v>0</v>
      </c>
      <c r="N56" s="104">
        <v>23388.75744</v>
      </c>
      <c r="O56" s="103">
        <v>206.158</v>
      </c>
      <c r="P56" s="154">
        <f t="shared" si="0"/>
        <v>29510.57044</v>
      </c>
    </row>
    <row r="57" spans="2:16" ht="15.75" customHeight="1" thickBot="1">
      <c r="B57" s="106">
        <v>54</v>
      </c>
      <c r="C57" s="107" t="s">
        <v>131</v>
      </c>
      <c r="D57" s="108">
        <v>147033.74659000005</v>
      </c>
      <c r="E57" s="109">
        <v>136124.75021999993</v>
      </c>
      <c r="F57" s="109">
        <v>177776.09166999994</v>
      </c>
      <c r="G57" s="109">
        <v>152066.74135</v>
      </c>
      <c r="H57" s="109">
        <v>169166.91306000002</v>
      </c>
      <c r="I57" s="109">
        <v>193963.52271999995</v>
      </c>
      <c r="J57" s="109">
        <v>174123.40055000002</v>
      </c>
      <c r="K57" s="109">
        <v>167475.36195000002</v>
      </c>
      <c r="L57" s="109">
        <v>182208.20395</v>
      </c>
      <c r="M57" s="109">
        <v>165560.68593</v>
      </c>
      <c r="N57" s="109">
        <v>218300.71555000002</v>
      </c>
      <c r="O57" s="108">
        <v>434565.85695000004</v>
      </c>
      <c r="P57" s="155">
        <f t="shared" si="0"/>
        <v>2318365.99049</v>
      </c>
    </row>
    <row r="58" spans="2:16" ht="15.75" customHeight="1">
      <c r="B58" s="123">
        <v>55</v>
      </c>
      <c r="C58" s="124" t="s">
        <v>132</v>
      </c>
      <c r="D58" s="125">
        <v>137085.80031999998</v>
      </c>
      <c r="E58" s="126">
        <v>8880.705460000085</v>
      </c>
      <c r="F58" s="126">
        <v>2311.829699999973</v>
      </c>
      <c r="G58" s="126">
        <v>47696.31261999998</v>
      </c>
      <c r="H58" s="126">
        <v>-19407.74999000004</v>
      </c>
      <c r="I58" s="126">
        <v>-16995.843649999966</v>
      </c>
      <c r="J58" s="126">
        <v>35662.91173999998</v>
      </c>
      <c r="K58" s="126">
        <v>-23328.136739999987</v>
      </c>
      <c r="L58" s="126">
        <v>25107.374820000026</v>
      </c>
      <c r="M58" s="126">
        <v>39654.39755000005</v>
      </c>
      <c r="N58" s="126">
        <v>-1971.7942200000107</v>
      </c>
      <c r="O58" s="125">
        <v>-231283.60984000008</v>
      </c>
      <c r="P58" s="158">
        <f t="shared" si="0"/>
        <v>3412.197769999999</v>
      </c>
    </row>
    <row r="59" spans="2:16" ht="15.75" customHeight="1">
      <c r="B59" s="117">
        <v>56</v>
      </c>
      <c r="C59" s="118" t="s">
        <v>0</v>
      </c>
      <c r="D59" s="119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48.97</v>
      </c>
      <c r="N59" s="120">
        <v>0</v>
      </c>
      <c r="O59" s="119">
        <v>0</v>
      </c>
      <c r="P59" s="157">
        <f t="shared" si="0"/>
        <v>48.97</v>
      </c>
    </row>
    <row r="60" spans="2:16" ht="15.75" customHeight="1" thickBot="1">
      <c r="B60" s="128">
        <v>57</v>
      </c>
      <c r="C60" s="129" t="s">
        <v>133</v>
      </c>
      <c r="D60" s="130">
        <v>137085.80031999998</v>
      </c>
      <c r="E60" s="131">
        <v>8880.705460000085</v>
      </c>
      <c r="F60" s="131">
        <v>2311.829699999973</v>
      </c>
      <c r="G60" s="131">
        <v>47696.31261999998</v>
      </c>
      <c r="H60" s="131">
        <v>-19407.74999000004</v>
      </c>
      <c r="I60" s="131">
        <v>-16995.843649999966</v>
      </c>
      <c r="J60" s="131">
        <v>35662.91173999998</v>
      </c>
      <c r="K60" s="131">
        <v>-23328.136739999987</v>
      </c>
      <c r="L60" s="131">
        <v>25107.374820000026</v>
      </c>
      <c r="M60" s="131">
        <v>39605.42755000005</v>
      </c>
      <c r="N60" s="131">
        <v>-1971.7942200000107</v>
      </c>
      <c r="O60" s="130">
        <v>-231283.60984000008</v>
      </c>
      <c r="P60" s="159">
        <f t="shared" si="0"/>
        <v>3363.2277699999977</v>
      </c>
    </row>
    <row r="61" spans="4:8" ht="3" customHeight="1">
      <c r="D61" s="18"/>
      <c r="E61" s="18"/>
      <c r="F61" s="18"/>
      <c r="G61" s="18"/>
      <c r="H61" s="18"/>
    </row>
  </sheetData>
  <sheetProtection password="CDDA" sheet="1" objects="1" scenarios="1"/>
  <mergeCells count="2">
    <mergeCell ref="B2:C3"/>
    <mergeCell ref="D2:P2"/>
  </mergeCells>
  <printOptions horizontalCentered="1" vertic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2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1.57421875" style="38" customWidth="1"/>
    <col min="2" max="2" width="9.7109375" style="40" customWidth="1"/>
    <col min="3" max="3" width="8.7109375" style="39" customWidth="1"/>
    <col min="4" max="5" width="8.7109375" style="38" customWidth="1"/>
    <col min="6" max="6" width="7.7109375" style="38" customWidth="1"/>
    <col min="7" max="7" width="9.7109375" style="38" customWidth="1"/>
    <col min="8" max="8" width="7.7109375" style="38" customWidth="1"/>
    <col min="9" max="9" width="9.7109375" style="38" customWidth="1"/>
    <col min="10" max="10" width="7.7109375" style="38" customWidth="1"/>
    <col min="11" max="11" width="9.7109375" style="38" customWidth="1"/>
    <col min="12" max="12" width="7.7109375" style="38" customWidth="1"/>
    <col min="13" max="13" width="9.7109375" style="38" customWidth="1"/>
    <col min="14" max="14" width="7.7109375" style="38" customWidth="1"/>
    <col min="15" max="16384" width="9.140625" style="38" customWidth="1"/>
  </cols>
  <sheetData>
    <row r="1" spans="1:6" ht="18.75" customHeight="1" thickBot="1">
      <c r="A1" s="88"/>
      <c r="F1" s="45"/>
    </row>
    <row r="2" spans="1:14" ht="32.25" customHeight="1" thickBot="1">
      <c r="A2" s="272" t="s">
        <v>82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</row>
    <row r="3" spans="1:14" ht="18" customHeight="1">
      <c r="A3" s="275" t="s">
        <v>81</v>
      </c>
      <c r="B3" s="278" t="s">
        <v>80</v>
      </c>
      <c r="C3" s="278"/>
      <c r="D3" s="278"/>
      <c r="E3" s="278"/>
      <c r="F3" s="278"/>
      <c r="G3" s="278"/>
      <c r="H3" s="278"/>
      <c r="I3" s="278"/>
      <c r="J3" s="278"/>
      <c r="K3" s="279" t="s">
        <v>79</v>
      </c>
      <c r="L3" s="280"/>
      <c r="M3" s="279" t="s">
        <v>78</v>
      </c>
      <c r="N3" s="280"/>
    </row>
    <row r="4" spans="1:14" ht="18" customHeight="1">
      <c r="A4" s="276"/>
      <c r="B4" s="283" t="s">
        <v>77</v>
      </c>
      <c r="C4" s="284"/>
      <c r="D4" s="284"/>
      <c r="E4" s="284"/>
      <c r="F4" s="284"/>
      <c r="G4" s="284" t="s">
        <v>76</v>
      </c>
      <c r="H4" s="285"/>
      <c r="I4" s="286" t="s">
        <v>75</v>
      </c>
      <c r="J4" s="288" t="s">
        <v>65</v>
      </c>
      <c r="K4" s="281"/>
      <c r="L4" s="282"/>
      <c r="M4" s="281"/>
      <c r="N4" s="282"/>
    </row>
    <row r="5" spans="1:14" ht="37.5" customHeight="1">
      <c r="A5" s="277"/>
      <c r="B5" s="87" t="s">
        <v>74</v>
      </c>
      <c r="C5" s="86" t="s">
        <v>73</v>
      </c>
      <c r="D5" s="86" t="s">
        <v>72</v>
      </c>
      <c r="E5" s="85" t="s">
        <v>71</v>
      </c>
      <c r="F5" s="86" t="s">
        <v>65</v>
      </c>
      <c r="G5" s="85" t="s">
        <v>70</v>
      </c>
      <c r="H5" s="85" t="s">
        <v>65</v>
      </c>
      <c r="I5" s="287"/>
      <c r="J5" s="289"/>
      <c r="K5" s="84" t="s">
        <v>69</v>
      </c>
      <c r="L5" s="83" t="s">
        <v>65</v>
      </c>
      <c r="M5" s="89" t="s">
        <v>69</v>
      </c>
      <c r="N5" s="90" t="s">
        <v>65</v>
      </c>
    </row>
    <row r="6" spans="1:14" ht="21.75" customHeight="1">
      <c r="A6" s="82" t="s">
        <v>83</v>
      </c>
      <c r="B6" s="80">
        <v>2959851</v>
      </c>
      <c r="C6" s="81" t="s">
        <v>31</v>
      </c>
      <c r="D6" s="81" t="s">
        <v>31</v>
      </c>
      <c r="E6" s="81" t="s">
        <v>31</v>
      </c>
      <c r="F6" s="81" t="s">
        <v>31</v>
      </c>
      <c r="G6" s="80">
        <v>102854</v>
      </c>
      <c r="H6" s="81" t="s">
        <v>31</v>
      </c>
      <c r="I6" s="80">
        <v>3062705</v>
      </c>
      <c r="J6" s="79" t="s">
        <v>31</v>
      </c>
      <c r="K6" s="78">
        <v>563174</v>
      </c>
      <c r="L6" s="77" t="s">
        <v>31</v>
      </c>
      <c r="M6" s="78">
        <v>3625879</v>
      </c>
      <c r="N6" s="77" t="s">
        <v>31</v>
      </c>
    </row>
    <row r="7" spans="1:14" ht="21.75" customHeight="1">
      <c r="A7" s="73" t="s">
        <v>16</v>
      </c>
      <c r="B7" s="72">
        <v>2959851</v>
      </c>
      <c r="C7" s="71">
        <v>9274</v>
      </c>
      <c r="D7" s="71">
        <v>10052</v>
      </c>
      <c r="E7" s="71">
        <v>428</v>
      </c>
      <c r="F7" s="69">
        <v>-1206</v>
      </c>
      <c r="G7" s="71">
        <v>102854</v>
      </c>
      <c r="H7" s="69">
        <v>1710</v>
      </c>
      <c r="I7" s="72">
        <v>3062705</v>
      </c>
      <c r="J7" s="66">
        <v>504</v>
      </c>
      <c r="K7" s="67">
        <v>563174</v>
      </c>
      <c r="L7" s="66">
        <v>-744</v>
      </c>
      <c r="M7" s="67">
        <v>3625879</v>
      </c>
      <c r="N7" s="66">
        <v>-240</v>
      </c>
    </row>
    <row r="8" spans="1:14" ht="21.75" customHeight="1">
      <c r="A8" s="73" t="s">
        <v>17</v>
      </c>
      <c r="B8" s="72">
        <v>2958645</v>
      </c>
      <c r="C8" s="71">
        <v>6890</v>
      </c>
      <c r="D8" s="71">
        <v>8796</v>
      </c>
      <c r="E8" s="71">
        <v>333</v>
      </c>
      <c r="F8" s="69">
        <v>-2239</v>
      </c>
      <c r="G8" s="71">
        <v>104564</v>
      </c>
      <c r="H8" s="69">
        <v>1154</v>
      </c>
      <c r="I8" s="72">
        <v>3063209</v>
      </c>
      <c r="J8" s="66">
        <v>-1085</v>
      </c>
      <c r="K8" s="67">
        <v>562430</v>
      </c>
      <c r="L8" s="66">
        <v>-249</v>
      </c>
      <c r="M8" s="67">
        <v>3625639</v>
      </c>
      <c r="N8" s="66">
        <v>-1334</v>
      </c>
    </row>
    <row r="9" spans="1:14" s="74" customFormat="1" ht="21.75" customHeight="1">
      <c r="A9" s="73" t="s">
        <v>18</v>
      </c>
      <c r="B9" s="76">
        <v>2956406</v>
      </c>
      <c r="C9" s="70">
        <v>6559</v>
      </c>
      <c r="D9" s="70">
        <v>8968</v>
      </c>
      <c r="E9" s="70">
        <v>322</v>
      </c>
      <c r="F9" s="69">
        <v>-2731</v>
      </c>
      <c r="G9" s="70">
        <v>105718</v>
      </c>
      <c r="H9" s="69">
        <v>1080</v>
      </c>
      <c r="I9" s="72">
        <v>3062124</v>
      </c>
      <c r="J9" s="66">
        <v>-1651</v>
      </c>
      <c r="K9" s="68">
        <v>562181</v>
      </c>
      <c r="L9" s="66">
        <v>2029</v>
      </c>
      <c r="M9" s="67">
        <v>3624305</v>
      </c>
      <c r="N9" s="66">
        <v>378</v>
      </c>
    </row>
    <row r="10" spans="1:14" s="74" customFormat="1" ht="21.75" customHeight="1">
      <c r="A10" s="73" t="s">
        <v>19</v>
      </c>
      <c r="B10" s="72">
        <v>2953675</v>
      </c>
      <c r="C10" s="71">
        <v>21188</v>
      </c>
      <c r="D10" s="71">
        <v>8958</v>
      </c>
      <c r="E10" s="71">
        <v>338</v>
      </c>
      <c r="F10" s="69">
        <v>11892</v>
      </c>
      <c r="G10" s="71">
        <v>106798</v>
      </c>
      <c r="H10" s="69">
        <v>1692</v>
      </c>
      <c r="I10" s="72">
        <v>3060473</v>
      </c>
      <c r="J10" s="66">
        <v>13584</v>
      </c>
      <c r="K10" s="75">
        <v>564210</v>
      </c>
      <c r="L10" s="66">
        <v>-1133</v>
      </c>
      <c r="M10" s="67">
        <v>3624683</v>
      </c>
      <c r="N10" s="66">
        <v>12451</v>
      </c>
    </row>
    <row r="11" spans="1:15" ht="21.75" customHeight="1">
      <c r="A11" s="73" t="s">
        <v>20</v>
      </c>
      <c r="B11" s="72">
        <v>2965567</v>
      </c>
      <c r="C11" s="71">
        <v>16505</v>
      </c>
      <c r="D11" s="71">
        <v>8450</v>
      </c>
      <c r="E11" s="71">
        <v>354</v>
      </c>
      <c r="F11" s="69">
        <v>7701</v>
      </c>
      <c r="G11" s="71">
        <v>108490</v>
      </c>
      <c r="H11" s="69">
        <v>1443</v>
      </c>
      <c r="I11" s="72">
        <v>3074057</v>
      </c>
      <c r="J11" s="66">
        <v>9144</v>
      </c>
      <c r="K11" s="67">
        <v>563077</v>
      </c>
      <c r="L11" s="66">
        <v>840</v>
      </c>
      <c r="M11" s="67">
        <v>3637134</v>
      </c>
      <c r="N11" s="66">
        <v>9984</v>
      </c>
      <c r="O11" s="45"/>
    </row>
    <row r="12" spans="1:14" ht="21.75" customHeight="1">
      <c r="A12" s="73" t="s">
        <v>21</v>
      </c>
      <c r="B12" s="72">
        <v>2973268</v>
      </c>
      <c r="C12" s="71">
        <v>6808</v>
      </c>
      <c r="D12" s="71">
        <v>7915</v>
      </c>
      <c r="E12" s="71">
        <v>268</v>
      </c>
      <c r="F12" s="69">
        <v>-1375</v>
      </c>
      <c r="G12" s="71">
        <v>109933</v>
      </c>
      <c r="H12" s="69">
        <v>1100</v>
      </c>
      <c r="I12" s="72">
        <v>3083201</v>
      </c>
      <c r="J12" s="66">
        <v>-275</v>
      </c>
      <c r="K12" s="67">
        <v>563917</v>
      </c>
      <c r="L12" s="66">
        <v>8200</v>
      </c>
      <c r="M12" s="67">
        <v>3647118</v>
      </c>
      <c r="N12" s="66">
        <v>7925</v>
      </c>
    </row>
    <row r="13" spans="1:14" ht="21.75" customHeight="1">
      <c r="A13" s="73" t="s">
        <v>22</v>
      </c>
      <c r="B13" s="72">
        <v>2971893</v>
      </c>
      <c r="C13" s="71">
        <v>6049</v>
      </c>
      <c r="D13" s="71">
        <v>8391</v>
      </c>
      <c r="E13" s="71">
        <v>253</v>
      </c>
      <c r="F13" s="69">
        <v>-2595</v>
      </c>
      <c r="G13" s="71">
        <v>111033</v>
      </c>
      <c r="H13" s="69">
        <v>1147</v>
      </c>
      <c r="I13" s="72">
        <v>3082926</v>
      </c>
      <c r="J13" s="66">
        <v>-1448</v>
      </c>
      <c r="K13" s="67">
        <v>572117</v>
      </c>
      <c r="L13" s="66">
        <v>3061</v>
      </c>
      <c r="M13" s="67">
        <v>3655043</v>
      </c>
      <c r="N13" s="66">
        <v>1613</v>
      </c>
    </row>
    <row r="14" spans="1:14" ht="21.75" customHeight="1">
      <c r="A14" s="73" t="s">
        <v>23</v>
      </c>
      <c r="B14" s="72">
        <v>2969298</v>
      </c>
      <c r="C14" s="71">
        <v>5791</v>
      </c>
      <c r="D14" s="71">
        <v>8406</v>
      </c>
      <c r="E14" s="71">
        <v>254</v>
      </c>
      <c r="F14" s="69">
        <v>-2869</v>
      </c>
      <c r="G14" s="71">
        <v>112180</v>
      </c>
      <c r="H14" s="69">
        <v>541</v>
      </c>
      <c r="I14" s="72">
        <v>3081478</v>
      </c>
      <c r="J14" s="66">
        <v>-2328</v>
      </c>
      <c r="K14" s="68">
        <v>575178</v>
      </c>
      <c r="L14" s="66">
        <v>1187</v>
      </c>
      <c r="M14" s="67">
        <v>3656656</v>
      </c>
      <c r="N14" s="66">
        <v>-1141</v>
      </c>
    </row>
    <row r="15" spans="1:14" ht="21.75" customHeight="1">
      <c r="A15" s="73" t="s">
        <v>24</v>
      </c>
      <c r="B15" s="72">
        <v>2966429</v>
      </c>
      <c r="C15" s="71">
        <v>5957</v>
      </c>
      <c r="D15" s="71">
        <v>8310</v>
      </c>
      <c r="E15" s="71">
        <v>266</v>
      </c>
      <c r="F15" s="69">
        <v>-2619</v>
      </c>
      <c r="G15" s="71">
        <v>112721</v>
      </c>
      <c r="H15" s="69">
        <v>987</v>
      </c>
      <c r="I15" s="72">
        <v>3079150</v>
      </c>
      <c r="J15" s="66">
        <v>-1632</v>
      </c>
      <c r="K15" s="68">
        <v>576365</v>
      </c>
      <c r="L15" s="66">
        <v>15388</v>
      </c>
      <c r="M15" s="67">
        <v>3655515</v>
      </c>
      <c r="N15" s="66">
        <v>13756</v>
      </c>
    </row>
    <row r="16" spans="1:14" ht="21.75" customHeight="1">
      <c r="A16" s="73" t="s">
        <v>25</v>
      </c>
      <c r="B16" s="72">
        <v>2963810</v>
      </c>
      <c r="C16" s="71">
        <v>6439</v>
      </c>
      <c r="D16" s="71">
        <v>9009</v>
      </c>
      <c r="E16" s="71">
        <v>305</v>
      </c>
      <c r="F16" s="69">
        <v>-2875</v>
      </c>
      <c r="G16" s="71">
        <v>113708</v>
      </c>
      <c r="H16" s="69">
        <v>1064</v>
      </c>
      <c r="I16" s="72">
        <v>3077518</v>
      </c>
      <c r="J16" s="66">
        <v>-1811</v>
      </c>
      <c r="K16" s="68">
        <v>591753</v>
      </c>
      <c r="L16" s="66">
        <v>11547</v>
      </c>
      <c r="M16" s="67">
        <v>3669271</v>
      </c>
      <c r="N16" s="66">
        <v>9736</v>
      </c>
    </row>
    <row r="17" spans="1:14" ht="21.75" customHeight="1">
      <c r="A17" s="73" t="s">
        <v>26</v>
      </c>
      <c r="B17" s="72">
        <v>2960935</v>
      </c>
      <c r="C17" s="71">
        <v>5962</v>
      </c>
      <c r="D17" s="71">
        <v>8403</v>
      </c>
      <c r="E17" s="71">
        <v>758</v>
      </c>
      <c r="F17" s="69">
        <v>-3199</v>
      </c>
      <c r="G17" s="71">
        <v>114772</v>
      </c>
      <c r="H17" s="69">
        <v>1226</v>
      </c>
      <c r="I17" s="72">
        <v>3075707</v>
      </c>
      <c r="J17" s="66">
        <v>-1973</v>
      </c>
      <c r="K17" s="68">
        <v>603300</v>
      </c>
      <c r="L17" s="66">
        <v>6369</v>
      </c>
      <c r="M17" s="67">
        <v>3679007</v>
      </c>
      <c r="N17" s="66">
        <v>4396</v>
      </c>
    </row>
    <row r="18" spans="1:14" ht="21.75" customHeight="1">
      <c r="A18" s="73" t="s">
        <v>27</v>
      </c>
      <c r="B18" s="72">
        <v>2957736</v>
      </c>
      <c r="C18" s="71">
        <v>5304</v>
      </c>
      <c r="D18" s="71">
        <v>7196</v>
      </c>
      <c r="E18" s="71">
        <v>566</v>
      </c>
      <c r="F18" s="69">
        <v>-2458</v>
      </c>
      <c r="G18" s="71">
        <v>115998</v>
      </c>
      <c r="H18" s="69">
        <v>1825</v>
      </c>
      <c r="I18" s="72">
        <v>3073734</v>
      </c>
      <c r="J18" s="66">
        <v>-633</v>
      </c>
      <c r="K18" s="68">
        <v>609669</v>
      </c>
      <c r="L18" s="66">
        <v>4915</v>
      </c>
      <c r="M18" s="67">
        <v>3683403</v>
      </c>
      <c r="N18" s="66">
        <v>4282</v>
      </c>
    </row>
    <row r="19" spans="1:14" ht="21.75" customHeight="1">
      <c r="A19" s="65" t="s">
        <v>84</v>
      </c>
      <c r="B19" s="64" t="s">
        <v>31</v>
      </c>
      <c r="C19" s="62">
        <v>102726</v>
      </c>
      <c r="D19" s="62">
        <v>102854</v>
      </c>
      <c r="E19" s="62">
        <v>4445</v>
      </c>
      <c r="F19" s="62">
        <v>-4573</v>
      </c>
      <c r="G19" s="63" t="s">
        <v>31</v>
      </c>
      <c r="H19" s="62">
        <v>14969</v>
      </c>
      <c r="I19" s="63" t="s">
        <v>31</v>
      </c>
      <c r="J19" s="62">
        <v>10396</v>
      </c>
      <c r="K19" s="61" t="s">
        <v>31</v>
      </c>
      <c r="L19" s="62">
        <v>51410</v>
      </c>
      <c r="M19" s="61" t="s">
        <v>31</v>
      </c>
      <c r="N19" s="60">
        <v>61806</v>
      </c>
    </row>
    <row r="20" spans="1:20" ht="21.75" customHeight="1" thickBot="1">
      <c r="A20" s="59" t="s">
        <v>85</v>
      </c>
      <c r="B20" s="57">
        <v>2955278</v>
      </c>
      <c r="C20" s="58" t="s">
        <v>31</v>
      </c>
      <c r="D20" s="58" t="s">
        <v>31</v>
      </c>
      <c r="E20" s="58" t="s">
        <v>31</v>
      </c>
      <c r="F20" s="58" t="s">
        <v>31</v>
      </c>
      <c r="G20" s="57">
        <v>117823</v>
      </c>
      <c r="H20" s="58" t="s">
        <v>31</v>
      </c>
      <c r="I20" s="57">
        <v>3073101</v>
      </c>
      <c r="J20" s="56" t="s">
        <v>31</v>
      </c>
      <c r="K20" s="55">
        <v>614584</v>
      </c>
      <c r="L20" s="54" t="s">
        <v>31</v>
      </c>
      <c r="M20" s="55">
        <v>3687685</v>
      </c>
      <c r="N20" s="54" t="s">
        <v>31</v>
      </c>
      <c r="P20" s="45"/>
      <c r="Q20" s="45"/>
      <c r="R20" s="45"/>
      <c r="S20" s="45"/>
      <c r="T20" s="45"/>
    </row>
    <row r="21" spans="1:11" ht="14.25">
      <c r="A21" s="49" t="s">
        <v>68</v>
      </c>
      <c r="B21" s="53"/>
      <c r="C21" s="50"/>
      <c r="D21" s="46"/>
      <c r="E21" s="46"/>
      <c r="F21" s="49"/>
      <c r="G21" s="52"/>
      <c r="H21" s="49"/>
      <c r="I21" s="49"/>
      <c r="J21" s="49"/>
      <c r="K21" s="51"/>
    </row>
    <row r="22" spans="1:11" ht="14.25" customHeight="1">
      <c r="A22" s="49" t="s">
        <v>67</v>
      </c>
      <c r="B22" s="47"/>
      <c r="C22" s="50"/>
      <c r="E22" s="46"/>
      <c r="F22" s="49"/>
      <c r="G22" s="49"/>
      <c r="H22" s="49"/>
      <c r="I22" s="49"/>
      <c r="J22" s="49"/>
      <c r="K22" s="48"/>
    </row>
    <row r="23" spans="1:4" ht="14.25">
      <c r="A23" s="44" t="s">
        <v>66</v>
      </c>
      <c r="B23" s="47"/>
      <c r="D23" s="46"/>
    </row>
    <row r="24" spans="2:7" ht="15">
      <c r="B24" s="42"/>
      <c r="C24" s="41"/>
      <c r="F24" s="43"/>
      <c r="G24" s="43"/>
    </row>
    <row r="25" spans="2:3" ht="14.25">
      <c r="B25" s="42"/>
      <c r="C25" s="41"/>
    </row>
    <row r="26" spans="2:3" ht="14.25">
      <c r="B26" s="42"/>
      <c r="C26" s="41"/>
    </row>
    <row r="27" spans="2:3" ht="14.25">
      <c r="B27" s="38"/>
      <c r="C27" s="38"/>
    </row>
    <row r="28" spans="2:3" ht="14.25">
      <c r="B28" s="38"/>
      <c r="C28" s="38"/>
    </row>
    <row r="29" spans="2:3" ht="14.25">
      <c r="B29" s="38"/>
      <c r="C29" s="38"/>
    </row>
    <row r="30" spans="2:3" ht="14.25">
      <c r="B30" s="38"/>
      <c r="C30" s="38"/>
    </row>
    <row r="31" spans="2:3" ht="14.25">
      <c r="B31" s="38"/>
      <c r="C31" s="38"/>
    </row>
    <row r="32" spans="2:3" ht="14.25">
      <c r="B32" s="38"/>
      <c r="C32" s="38"/>
    </row>
  </sheetData>
  <sheetProtection password="CDDA" sheet="1" objects="1" scenarios="1"/>
  <mergeCells count="9">
    <mergeCell ref="A2:N2"/>
    <mergeCell ref="A3:A5"/>
    <mergeCell ref="B3:J3"/>
    <mergeCell ref="K3:L4"/>
    <mergeCell ref="M3:N4"/>
    <mergeCell ref="B4:F4"/>
    <mergeCell ref="G4:H4"/>
    <mergeCell ref="I4:I5"/>
    <mergeCell ref="J4:J5"/>
  </mergeCells>
  <printOptions horizontalCentered="1"/>
  <pageMargins left="0.5905511811023623" right="0.3937007874015748" top="0.5905511811023623" bottom="0.5905511811023623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Vojslavský Martin</dc:creator>
  <cp:keywords/>
  <dc:description/>
  <cp:lastModifiedBy>Administrator</cp:lastModifiedBy>
  <cp:lastPrinted>2014-05-14T12:57:47Z</cp:lastPrinted>
  <dcterms:created xsi:type="dcterms:W3CDTF">2013-05-28T09:39:36Z</dcterms:created>
  <dcterms:modified xsi:type="dcterms:W3CDTF">2014-09-01T12:25:17Z</dcterms:modified>
  <cp:category/>
  <cp:version/>
  <cp:contentType/>
  <cp:contentStatus/>
</cp:coreProperties>
</file>